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420" windowWidth="14940" windowHeight="8145" activeTab="1"/>
  </bookViews>
  <sheets>
    <sheet name="HCT2008" sheetId="1" r:id="rId1"/>
    <sheet name="HCT 2010" sheetId="2" r:id="rId2"/>
    <sheet name="Help 2010" sheetId="4" r:id="rId3"/>
    <sheet name="2010 entries" sheetId="3" r:id="rId4"/>
  </sheets>
  <definedNames>
    <definedName name="_xlnm.Print_Area" localSheetId="0">'HCT2008'!$A$1:$P$51</definedName>
  </definedNames>
  <calcPr calcId="125725"/>
</workbook>
</file>

<file path=xl/calcChain.xml><?xml version="1.0" encoding="utf-8"?>
<calcChain xmlns="http://schemas.openxmlformats.org/spreadsheetml/2006/main">
  <c r="N15" i="2"/>
  <c r="H25"/>
  <c r="N51"/>
  <c r="H7"/>
  <c r="H51"/>
  <c r="O51"/>
  <c r="H27"/>
  <c r="N16"/>
  <c r="H16"/>
  <c r="O16"/>
  <c r="H31"/>
  <c r="N13"/>
  <c r="H13"/>
  <c r="O13"/>
  <c r="H21"/>
  <c r="N35"/>
  <c r="H12"/>
  <c r="H35"/>
  <c r="O35"/>
  <c r="H8"/>
  <c r="N34"/>
  <c r="H20"/>
  <c r="H34"/>
  <c r="O34"/>
  <c r="H11"/>
  <c r="N44"/>
  <c r="H28"/>
  <c r="H44"/>
  <c r="O44"/>
  <c r="N50"/>
  <c r="H33"/>
  <c r="H50"/>
  <c r="O50"/>
  <c r="H30"/>
  <c r="N43"/>
  <c r="H29"/>
  <c r="H43"/>
  <c r="O43"/>
  <c r="H19"/>
  <c r="N40"/>
  <c r="H18"/>
  <c r="H40"/>
  <c r="O40"/>
  <c r="N48"/>
  <c r="H23"/>
  <c r="H48"/>
  <c r="O48"/>
  <c r="H42"/>
  <c r="N42"/>
  <c r="H24"/>
  <c r="O42"/>
  <c r="H52"/>
  <c r="N52"/>
  <c r="H26"/>
  <c r="O52"/>
  <c r="N53"/>
  <c r="H53"/>
  <c r="O53"/>
  <c r="H37"/>
  <c r="N54"/>
  <c r="H54"/>
  <c r="O54"/>
  <c r="N47"/>
  <c r="H22"/>
  <c r="H47"/>
  <c r="O47"/>
  <c r="N49"/>
  <c r="H10"/>
  <c r="H49"/>
  <c r="O49"/>
  <c r="N45"/>
  <c r="H45"/>
  <c r="O45"/>
  <c r="H9"/>
  <c r="N46"/>
  <c r="H46"/>
  <c r="O46"/>
  <c r="H39"/>
  <c r="N39"/>
  <c r="H6"/>
  <c r="H56"/>
  <c r="O39"/>
  <c r="N55"/>
  <c r="H55"/>
  <c r="O55"/>
  <c r="N37"/>
  <c r="H36"/>
  <c r="O37"/>
  <c r="H38"/>
  <c r="N14"/>
  <c r="H32"/>
  <c r="H14"/>
  <c r="O14"/>
  <c r="N38"/>
  <c r="O38"/>
  <c r="H17"/>
  <c r="N17"/>
  <c r="O17"/>
  <c r="N9"/>
  <c r="H41"/>
  <c r="O41"/>
  <c r="O9"/>
  <c r="N41"/>
  <c r="N30"/>
  <c r="O30"/>
  <c r="N32"/>
  <c r="O32"/>
  <c r="N36"/>
  <c r="O36"/>
  <c r="N25"/>
  <c r="O25"/>
  <c r="N27"/>
  <c r="O27"/>
  <c r="N12"/>
  <c r="O12"/>
  <c r="N20"/>
  <c r="O20"/>
  <c r="N28"/>
  <c r="O28"/>
  <c r="N33"/>
  <c r="O33"/>
  <c r="N29"/>
  <c r="O29"/>
  <c r="N18"/>
  <c r="O18"/>
  <c r="N23"/>
  <c r="O23"/>
  <c r="N24"/>
  <c r="O24"/>
  <c r="H15"/>
  <c r="O15"/>
  <c r="N26"/>
  <c r="O26"/>
  <c r="N31"/>
  <c r="O31"/>
  <c r="N19"/>
  <c r="O19"/>
  <c r="N22"/>
  <c r="O22"/>
  <c r="N21"/>
  <c r="O21"/>
  <c r="N6"/>
  <c r="N56"/>
  <c r="N11"/>
  <c r="O11"/>
  <c r="N8"/>
  <c r="O8"/>
  <c r="N10"/>
  <c r="O10"/>
  <c r="N7"/>
  <c r="O7"/>
  <c r="N28" i="1"/>
  <c r="N8"/>
  <c r="N39"/>
  <c r="H34"/>
  <c r="N34"/>
  <c r="O34"/>
  <c r="H6"/>
  <c r="N6"/>
  <c r="O6"/>
  <c r="H40"/>
  <c r="N40"/>
  <c r="O40"/>
  <c r="H30"/>
  <c r="N30"/>
  <c r="O30"/>
  <c r="H14"/>
  <c r="N14"/>
  <c r="O14"/>
  <c r="H10"/>
  <c r="N10"/>
  <c r="O10"/>
  <c r="H9"/>
  <c r="N9"/>
  <c r="O9"/>
  <c r="H29"/>
  <c r="N29"/>
  <c r="O29"/>
  <c r="H28"/>
  <c r="O28"/>
  <c r="H24"/>
  <c r="N24"/>
  <c r="O24"/>
  <c r="H16"/>
  <c r="N16"/>
  <c r="O16"/>
  <c r="H13"/>
  <c r="N13"/>
  <c r="O13"/>
  <c r="H39"/>
  <c r="O39"/>
  <c r="H18"/>
  <c r="N18"/>
  <c r="O18"/>
  <c r="H32"/>
  <c r="N32"/>
  <c r="O32"/>
  <c r="H17"/>
  <c r="N17"/>
  <c r="O17"/>
  <c r="H26"/>
  <c r="N26"/>
  <c r="O26"/>
  <c r="H35"/>
  <c r="N35"/>
  <c r="O35"/>
  <c r="H27"/>
  <c r="N27"/>
  <c r="O27"/>
  <c r="H20"/>
  <c r="N20"/>
  <c r="O20"/>
  <c r="H25"/>
  <c r="N25"/>
  <c r="O25"/>
  <c r="H21"/>
  <c r="N21"/>
  <c r="O21"/>
  <c r="H23"/>
  <c r="N23"/>
  <c r="O23"/>
  <c r="H15"/>
  <c r="N15"/>
  <c r="O15"/>
  <c r="H31"/>
  <c r="N31"/>
  <c r="O31"/>
  <c r="H33"/>
  <c r="N33"/>
  <c r="O33"/>
  <c r="H37"/>
  <c r="N37"/>
  <c r="O37"/>
  <c r="H22"/>
  <c r="N22"/>
  <c r="O22"/>
  <c r="H11"/>
  <c r="N11"/>
  <c r="O11"/>
  <c r="H19"/>
  <c r="O19"/>
  <c r="N19"/>
  <c r="H36"/>
  <c r="N36"/>
  <c r="O36"/>
  <c r="H38"/>
  <c r="N38"/>
  <c r="O38"/>
  <c r="H7"/>
  <c r="N7"/>
  <c r="O7"/>
  <c r="H8"/>
  <c r="O8"/>
  <c r="N12"/>
  <c r="H12"/>
  <c r="O12"/>
  <c r="O56" i="2"/>
  <c r="O6"/>
</calcChain>
</file>

<file path=xl/sharedStrings.xml><?xml version="1.0" encoding="utf-8"?>
<sst xmlns="http://schemas.openxmlformats.org/spreadsheetml/2006/main" count="262" uniqueCount="176">
  <si>
    <t>2008 Jordan Chapter Walleye Tournament</t>
  </si>
  <si>
    <t>Day 1 - July 26</t>
  </si>
  <si>
    <t>Day 2 - July 27</t>
  </si>
  <si>
    <t>Team #</t>
  </si>
  <si>
    <t>#1</t>
  </si>
  <si>
    <t>#2</t>
  </si>
  <si>
    <t>#3</t>
  </si>
  <si>
    <t>#4</t>
  </si>
  <si>
    <t>#5</t>
  </si>
  <si>
    <t>Total</t>
  </si>
  <si>
    <t>Grand Total</t>
  </si>
  <si>
    <t>Placing</t>
  </si>
  <si>
    <t>McNary/Papineau</t>
  </si>
  <si>
    <t>Archey/Volkmar</t>
  </si>
  <si>
    <t>Meier/Vogl</t>
  </si>
  <si>
    <t>Schantz/Rodenbaugh</t>
  </si>
  <si>
    <t>Judson/Root</t>
  </si>
  <si>
    <t>Storlie/Burman</t>
  </si>
  <si>
    <t>Waller/Justice</t>
  </si>
  <si>
    <t>Davis/Magnuson</t>
  </si>
  <si>
    <t>Stoller/Formanek</t>
  </si>
  <si>
    <t>Smotherman/Taylor</t>
  </si>
  <si>
    <t>Johnston/Evenson</t>
  </si>
  <si>
    <t>Doeden/Doeden</t>
  </si>
  <si>
    <t>Wakefield/Wakefield</t>
  </si>
  <si>
    <t>Tihista/Tihista</t>
  </si>
  <si>
    <t>Ross/Herbold</t>
  </si>
  <si>
    <t>Dombrovski/Sealey</t>
  </si>
  <si>
    <t>Barnes/Fogle</t>
  </si>
  <si>
    <t>Thomas/Thomas</t>
  </si>
  <si>
    <t>McWilliams/McWilliams</t>
  </si>
  <si>
    <t>Cotter/Kluth</t>
  </si>
  <si>
    <t>Soennichsen/Trogden</t>
  </si>
  <si>
    <t>Thomas/Loomis</t>
  </si>
  <si>
    <t>Phipps/Saylor</t>
  </si>
  <si>
    <t>Murnion/Murnion</t>
  </si>
  <si>
    <t>Walter/Walter</t>
  </si>
  <si>
    <t>Sugg/Jackson</t>
  </si>
  <si>
    <t>Gierke/Gierke</t>
  </si>
  <si>
    <t>Hildebrand/Schantz</t>
  </si>
  <si>
    <t>Herbold/Dassinger</t>
  </si>
  <si>
    <t>Maul/Riesinger</t>
  </si>
  <si>
    <t>Gerhardt/Blonigen</t>
  </si>
  <si>
    <t>Nelsen/Brown</t>
  </si>
  <si>
    <t>Berqum/Bergum</t>
  </si>
  <si>
    <t>Sinks/Kester</t>
  </si>
  <si>
    <t>Azure/Garfield</t>
  </si>
  <si>
    <t>Day 1</t>
  </si>
  <si>
    <t>Day 2</t>
  </si>
  <si>
    <t>Largest Walleye - 11.74 lbs  #3 Archey/Volkmar</t>
  </si>
  <si>
    <t>Largest Walleye--13.02 lbs.  # 29  Schantz/Rodenbaugh</t>
  </si>
  <si>
    <t>Largest Northern - 10.20 lbs  #27 Phipps/Saylor</t>
  </si>
  <si>
    <t>Largest Northern--10.10 lbs.  # 12  Smotherman/Taylor</t>
  </si>
  <si>
    <t>2010 Jordan Chapter Walleye Tournament</t>
  </si>
  <si>
    <t>Day 1 - July 24</t>
  </si>
  <si>
    <t>Day 2 - July 25</t>
  </si>
  <si>
    <t>C Keller-L Sugg</t>
  </si>
  <si>
    <t>C Hallock-R Treager</t>
  </si>
  <si>
    <t>P Wemmer-T Wemmer</t>
  </si>
  <si>
    <t>J Robinson-E Doden</t>
  </si>
  <si>
    <t>C Phipps-C Phipps</t>
  </si>
  <si>
    <t>J Johnston-N Saylor</t>
  </si>
  <si>
    <t>K Lynch-M Tonkovich</t>
  </si>
  <si>
    <t>B Sinks- D Sinks</t>
  </si>
  <si>
    <t>D Stubbendeck-M McCartney</t>
  </si>
  <si>
    <t>N Sillerud-JR Rasmuson</t>
  </si>
  <si>
    <t>M Cotter-D Kluth</t>
  </si>
  <si>
    <t>G Geirke-D Doeden</t>
  </si>
  <si>
    <t>B Dasinger-B Dasinger</t>
  </si>
  <si>
    <t>C Formanek-L Beckman</t>
  </si>
  <si>
    <t>P Barnes-K Fogle</t>
  </si>
  <si>
    <t>W J Athinson-W Holmes</t>
  </si>
  <si>
    <t>K Knight-J Blonigen</t>
  </si>
  <si>
    <t>K Meier-D Vogl</t>
  </si>
  <si>
    <t>C Rossol-T Dooley</t>
  </si>
  <si>
    <t>C Wagner-K Williams</t>
  </si>
  <si>
    <t>R Spaulding-W Spaulding</t>
  </si>
  <si>
    <t>D Walter-L Walter</t>
  </si>
  <si>
    <t>H Olson-R Olson</t>
  </si>
  <si>
    <t>C Slyker-D Olsen</t>
  </si>
  <si>
    <t>J Stoller-HP Nuernberger</t>
  </si>
  <si>
    <t>R Maul-M Riesinger</t>
  </si>
  <si>
    <t>J Papineau-R McNary</t>
  </si>
  <si>
    <t>C Thomas-M Loomis</t>
  </si>
  <si>
    <t>L Judson-JC Taylor</t>
  </si>
  <si>
    <t>J Moline-B Tuss</t>
  </si>
  <si>
    <t>B Storlie-R Burman</t>
  </si>
  <si>
    <t>J Dasinger-Z Dasinger</t>
  </si>
  <si>
    <t>C Seilstak-C Seilstad</t>
  </si>
  <si>
    <t>W Miller-J Sillerud</t>
  </si>
  <si>
    <t>J Hensleigh-D Hensleigh</t>
  </si>
  <si>
    <t>B Nelson-M Brown</t>
  </si>
  <si>
    <t>E Ryan-R Ryan</t>
  </si>
  <si>
    <t>S Harada-T Harada</t>
  </si>
  <si>
    <t>B Pettit-S Forister</t>
  </si>
  <si>
    <t>C Thomas- L Thomas</t>
  </si>
  <si>
    <t>R Justice-T Walter</t>
  </si>
  <si>
    <t>T Marsh-M Marsh</t>
  </si>
  <si>
    <t>R Smotherman- Tj Smotherman</t>
  </si>
  <si>
    <t>J Herbold-D Halland</t>
  </si>
  <si>
    <t>K Anthony-N Anthony</t>
  </si>
  <si>
    <t>D Barhtolomew-J Reagon</t>
  </si>
  <si>
    <t>A McWilliams-E McWilliams</t>
  </si>
  <si>
    <t>E Mindt-T Mindt</t>
  </si>
  <si>
    <t>G Gibbs A-Ron ZaRoche</t>
  </si>
  <si>
    <t>J Gerhardt-C Blonigen</t>
  </si>
  <si>
    <t xml:space="preserve">Largest Walleye -Team # 49 </t>
  </si>
  <si>
    <t>Largest Walleye--</t>
  </si>
  <si>
    <t>Team  #  25   13.02 lbs.</t>
  </si>
  <si>
    <t xml:space="preserve">Largest Northern -Team # 60 </t>
  </si>
  <si>
    <t>34.5 inches</t>
  </si>
  <si>
    <t>Largest Northern--</t>
  </si>
  <si>
    <t>Team # 32     42.50 inches</t>
  </si>
  <si>
    <t>Check Boats    2010</t>
  </si>
  <si>
    <t xml:space="preserve">Calvin Thomas &amp; Joe Gibson </t>
  </si>
  <si>
    <t>Rhonda Losinski &amp; Tom Spillum</t>
  </si>
  <si>
    <t>Baan Kester &amp;</t>
  </si>
  <si>
    <t>Annie Thomas &amp; Boys</t>
  </si>
  <si>
    <t>Halle McDonald &amp; Shelly Ryan</t>
  </si>
  <si>
    <t>#</t>
  </si>
  <si>
    <t>Name</t>
  </si>
  <si>
    <t>Big Walleye</t>
  </si>
  <si>
    <t>Big Northern</t>
  </si>
  <si>
    <t>Paid</t>
  </si>
  <si>
    <t>Norm Sillerud/JR Rasmuson</t>
  </si>
  <si>
    <t xml:space="preserve"> </t>
  </si>
  <si>
    <t>x</t>
  </si>
  <si>
    <t>Casey Thomas/Marvin Loomis</t>
  </si>
  <si>
    <t>Lee Judson/J C Taylor</t>
  </si>
  <si>
    <t>Randal Spaulding/Wanda Spaulding</t>
  </si>
  <si>
    <t>Eddie Mindt/Taylor Mindt</t>
  </si>
  <si>
    <t>Kristofer Meier/Dewey Vogl</t>
  </si>
  <si>
    <t>Georgia Gibbs Atkinson/RonZaRoche</t>
  </si>
  <si>
    <t>Jerome Papineau/Ron McNary</t>
  </si>
  <si>
    <t>Chris Keller/Levi Sugg</t>
  </si>
  <si>
    <t>Rick Justice/Tom Walter</t>
  </si>
  <si>
    <t>John Gerhardt/Connie Blonigen</t>
  </si>
  <si>
    <t>Kody Knight/James Blonigen</t>
  </si>
  <si>
    <t>Danny Stubbendeck/Mike McCartney</t>
  </si>
  <si>
    <t>Bruce Storlie/Rock Burman</t>
  </si>
  <si>
    <t>Chris Slyker/Dan Olsen</t>
  </si>
  <si>
    <t>Bill Pettit/Scott Forister</t>
  </si>
  <si>
    <t>Jerry Hensleigh/Denver Hensleigh</t>
  </si>
  <si>
    <t>Bert Nelson/Mel Brown</t>
  </si>
  <si>
    <t>Joe Moline/Bob Tuss</t>
  </si>
  <si>
    <t>Mike Cotter/Dustin Kluth</t>
  </si>
  <si>
    <t>Timothy Marsh/Mike Marsh</t>
  </si>
  <si>
    <t>Bill Sinks/Dereck Sinks</t>
  </si>
  <si>
    <t>Clint Thomas/Lane Thomas</t>
  </si>
  <si>
    <t>Haryln Olson/Ryder Olson</t>
  </si>
  <si>
    <t>Robert Smotherman/TJ Smotherman</t>
  </si>
  <si>
    <t>Joe Herbold/Dale Halland</t>
  </si>
  <si>
    <t>Garve Geirke/Dirk Doeden</t>
  </si>
  <si>
    <t>Clyde Phipps/Cal Phipps</t>
  </si>
  <si>
    <t>Carl Seilstad/Cathy Seilstad</t>
  </si>
  <si>
    <t>Kevin Anthony/Nick Anthony</t>
  </si>
  <si>
    <t>Dan Walter/Levi Walter</t>
  </si>
  <si>
    <t>Randy Maul/Miles Riesinger</t>
  </si>
  <si>
    <t>Wn Jamie Athinson/William Holmes</t>
  </si>
  <si>
    <t>Paul Wemmer/Trenton Wemmer</t>
  </si>
  <si>
    <t>Jerry Johston/Nathan Saylor</t>
  </si>
  <si>
    <t>Kevin Lynch.Mike Tonkovich</t>
  </si>
  <si>
    <t>Jon Stoller/HP Nuernberger</t>
  </si>
  <si>
    <t>Chad Formanek/Lonnie Beckman</t>
  </si>
  <si>
    <t>Pat Barnes/Keith Fogle</t>
  </si>
  <si>
    <t>Ed Ryan/Reid Ryan</t>
  </si>
  <si>
    <t>Aaron McWilliams/Eric McWilliams</t>
  </si>
  <si>
    <t>Duncan Bartholomew/Joel Reagon</t>
  </si>
  <si>
    <t>Jordan Dasinger/Zach Dasinger</t>
  </si>
  <si>
    <t>Steve Harada/Traci Harada</t>
  </si>
  <si>
    <t>Bill Dasinger/Bridger Dasinger</t>
  </si>
  <si>
    <t>Wes Miller/Jason Sillerud</t>
  </si>
  <si>
    <t>Jean Robinson/Eric Doden</t>
  </si>
  <si>
    <t>Chris Rossol/Todd Dooley</t>
  </si>
  <si>
    <t>Craig Hallock/Rick Treager</t>
  </si>
  <si>
    <t>Craig Wagner/Kevin Williams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</si>
</sst>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11"/>
      <color indexed="8"/>
      <name val="Calibri"/>
    </font>
    <font>
      <b/>
      <sz val="14"/>
      <color indexed="8"/>
      <name val="Calibri"/>
    </font>
    <font>
      <sz val="8"/>
      <name val="Calibri"/>
      <family val="2"/>
    </font>
    <font>
      <sz val="8"/>
      <color indexed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2" fontId="3" fillId="0" borderId="0" xfId="0" applyNumberFormat="1" applyFont="1"/>
    <xf numFmtId="2" fontId="2" fillId="0" borderId="0" xfId="0" applyNumberFormat="1" applyFont="1"/>
    <xf numFmtId="2" fontId="1" fillId="0" borderId="0" xfId="0" applyNumberFormat="1" applyFont="1"/>
    <xf numFmtId="2" fontId="4" fillId="0" borderId="0" xfId="0" applyNumberFormat="1" applyFont="1"/>
    <xf numFmtId="0" fontId="1" fillId="0" borderId="1" xfId="0" applyFont="1" applyBorder="1"/>
    <xf numFmtId="2" fontId="1" fillId="0" borderId="1" xfId="0" applyNumberFormat="1" applyFont="1" applyBorder="1"/>
    <xf numFmtId="0" fontId="2" fillId="0" borderId="1" xfId="0" applyFont="1" applyBorder="1"/>
    <xf numFmtId="2" fontId="2" fillId="0" borderId="1" xfId="0" applyNumberFormat="1" applyFont="1" applyBorder="1"/>
    <xf numFmtId="0" fontId="5" fillId="0" borderId="0" xfId="0" applyFont="1"/>
    <xf numFmtId="0" fontId="2" fillId="0" borderId="0" xfId="0" applyFont="1" applyBorder="1"/>
    <xf numFmtId="0" fontId="1" fillId="0" borderId="0" xfId="0" applyFont="1" applyBorder="1"/>
    <xf numFmtId="2" fontId="1" fillId="0" borderId="0" xfId="0" applyNumberFormat="1" applyFont="1" applyBorder="1"/>
    <xf numFmtId="0" fontId="7" fillId="0" borderId="0" xfId="0" applyFont="1"/>
    <xf numFmtId="164" fontId="0" fillId="0" borderId="0" xfId="0" applyNumberFormat="1"/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shrinkToFit="1"/>
    </xf>
    <xf numFmtId="2" fontId="8" fillId="0" borderId="1" xfId="0" applyNumberFormat="1" applyFont="1" applyBorder="1"/>
    <xf numFmtId="2" fontId="9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1"/>
  <sheetViews>
    <sheetView zoomScaleNormal="100" workbookViewId="0">
      <selection activeCell="B3" sqref="B3"/>
    </sheetView>
  </sheetViews>
  <sheetFormatPr defaultRowHeight="15"/>
  <cols>
    <col min="1" max="1" width="4" style="2" customWidth="1"/>
    <col min="2" max="2" width="15" style="1" customWidth="1"/>
    <col min="3" max="14" width="5.140625" style="7" customWidth="1"/>
    <col min="15" max="15" width="8.42578125" style="7" customWidth="1"/>
    <col min="16" max="16" width="5.7109375" style="1" customWidth="1"/>
  </cols>
  <sheetData>
    <row r="2" spans="1:16" ht="18.75">
      <c r="A2" s="3"/>
      <c r="B2" s="3" t="s">
        <v>0</v>
      </c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  <c r="P2" s="9"/>
    </row>
    <row r="3" spans="1:16">
      <c r="B3" s="2"/>
      <c r="C3" s="6" t="s">
        <v>1</v>
      </c>
      <c r="D3" s="6"/>
      <c r="E3" s="6"/>
      <c r="F3" s="6"/>
      <c r="G3" s="6"/>
      <c r="H3" s="6"/>
      <c r="I3" s="6" t="s">
        <v>2</v>
      </c>
      <c r="J3" s="6"/>
      <c r="K3" s="6"/>
      <c r="L3" s="6"/>
      <c r="M3" s="6"/>
      <c r="N3" s="6"/>
      <c r="O3" s="6"/>
      <c r="P3" s="9"/>
    </row>
    <row r="5" spans="1:16">
      <c r="A5" s="11" t="s">
        <v>3</v>
      </c>
      <c r="B5" s="11"/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4</v>
      </c>
      <c r="J5" s="12" t="s">
        <v>5</v>
      </c>
      <c r="K5" s="12" t="s">
        <v>6</v>
      </c>
      <c r="L5" s="12" t="s">
        <v>7</v>
      </c>
      <c r="M5" s="12" t="s">
        <v>8</v>
      </c>
      <c r="N5" s="12" t="s">
        <v>9</v>
      </c>
      <c r="O5" s="12" t="s">
        <v>10</v>
      </c>
      <c r="P5" s="11" t="s">
        <v>11</v>
      </c>
    </row>
    <row r="6" spans="1:16">
      <c r="A6" s="11">
        <v>34</v>
      </c>
      <c r="B6" s="9" t="s">
        <v>12</v>
      </c>
      <c r="C6" s="10">
        <v>1.94</v>
      </c>
      <c r="D6" s="10">
        <v>1.72</v>
      </c>
      <c r="E6" s="10">
        <v>1.58</v>
      </c>
      <c r="F6" s="10">
        <v>1.5</v>
      </c>
      <c r="G6" s="10">
        <v>7.58</v>
      </c>
      <c r="H6" s="10">
        <f t="shared" ref="H6:H40" si="0">SUM(C6:G6)</f>
        <v>14.32</v>
      </c>
      <c r="I6" s="10">
        <v>11.42</v>
      </c>
      <c r="J6" s="10">
        <v>7.12</v>
      </c>
      <c r="K6" s="10">
        <v>3.24</v>
      </c>
      <c r="L6" s="10">
        <v>1.94</v>
      </c>
      <c r="M6" s="10">
        <v>0</v>
      </c>
      <c r="N6" s="10">
        <f t="shared" ref="N6:N40" si="1">SUM(I6:M6)</f>
        <v>23.720000000000002</v>
      </c>
      <c r="O6" s="10">
        <f t="shared" ref="O6:O40" si="2">SUM(H6+N6)</f>
        <v>38.040000000000006</v>
      </c>
      <c r="P6" s="9">
        <v>1</v>
      </c>
    </row>
    <row r="7" spans="1:16">
      <c r="A7" s="11">
        <v>3</v>
      </c>
      <c r="B7" s="9" t="s">
        <v>13</v>
      </c>
      <c r="C7" s="10">
        <v>1.58</v>
      </c>
      <c r="D7" s="10">
        <v>1.58</v>
      </c>
      <c r="E7" s="10">
        <v>1.38</v>
      </c>
      <c r="F7" s="10">
        <v>1.5</v>
      </c>
      <c r="G7" s="10">
        <v>11.74</v>
      </c>
      <c r="H7" s="10">
        <f t="shared" si="0"/>
        <v>17.78</v>
      </c>
      <c r="I7" s="10">
        <v>1.24</v>
      </c>
      <c r="J7" s="10">
        <v>1.5</v>
      </c>
      <c r="K7" s="10">
        <v>4.0999999999999996</v>
      </c>
      <c r="L7" s="10">
        <v>1.32</v>
      </c>
      <c r="M7" s="10">
        <v>11.74</v>
      </c>
      <c r="N7" s="10">
        <f t="shared" si="1"/>
        <v>19.899999999999999</v>
      </c>
      <c r="O7" s="10">
        <f t="shared" si="2"/>
        <v>37.68</v>
      </c>
      <c r="P7" s="9">
        <v>2</v>
      </c>
    </row>
    <row r="8" spans="1:16">
      <c r="A8" s="11">
        <v>2</v>
      </c>
      <c r="B8" s="9" t="s">
        <v>14</v>
      </c>
      <c r="C8" s="10">
        <v>1.18</v>
      </c>
      <c r="D8" s="10">
        <v>1.58</v>
      </c>
      <c r="E8" s="10">
        <v>10.52</v>
      </c>
      <c r="F8" s="10">
        <v>1.32</v>
      </c>
      <c r="G8" s="10">
        <v>1.44</v>
      </c>
      <c r="H8" s="10">
        <f t="shared" si="0"/>
        <v>16.04</v>
      </c>
      <c r="I8" s="10">
        <v>1.24</v>
      </c>
      <c r="J8" s="10">
        <v>1.64</v>
      </c>
      <c r="K8" s="10">
        <v>1.38</v>
      </c>
      <c r="L8" s="10">
        <v>1.1200000000000001</v>
      </c>
      <c r="M8" s="10">
        <v>8.58</v>
      </c>
      <c r="N8" s="10">
        <f t="shared" si="1"/>
        <v>13.96</v>
      </c>
      <c r="O8" s="10">
        <f t="shared" si="2"/>
        <v>30</v>
      </c>
      <c r="P8" s="9">
        <v>3</v>
      </c>
    </row>
    <row r="9" spans="1:16">
      <c r="A9" s="11">
        <v>29</v>
      </c>
      <c r="B9" s="9" t="s">
        <v>15</v>
      </c>
      <c r="C9" s="10">
        <v>11.12</v>
      </c>
      <c r="D9" s="10">
        <v>1.03</v>
      </c>
      <c r="E9" s="10">
        <v>0</v>
      </c>
      <c r="F9" s="10">
        <v>0</v>
      </c>
      <c r="G9" s="10">
        <v>0</v>
      </c>
      <c r="H9" s="10">
        <f t="shared" si="0"/>
        <v>12.149999999999999</v>
      </c>
      <c r="I9" s="10">
        <v>13.02</v>
      </c>
      <c r="J9" s="10">
        <v>0</v>
      </c>
      <c r="K9" s="10">
        <v>0</v>
      </c>
      <c r="L9" s="10">
        <v>0</v>
      </c>
      <c r="M9" s="10">
        <v>0</v>
      </c>
      <c r="N9" s="10">
        <f t="shared" si="1"/>
        <v>13.02</v>
      </c>
      <c r="O9" s="10">
        <f t="shared" si="2"/>
        <v>25.169999999999998</v>
      </c>
      <c r="P9" s="9">
        <v>4</v>
      </c>
    </row>
    <row r="10" spans="1:16">
      <c r="A10" s="11">
        <v>30</v>
      </c>
      <c r="B10" s="9" t="s">
        <v>16</v>
      </c>
      <c r="C10" s="10">
        <v>1.72</v>
      </c>
      <c r="D10" s="10">
        <v>1.38</v>
      </c>
      <c r="E10" s="10">
        <v>1.32</v>
      </c>
      <c r="F10" s="10">
        <v>1.72</v>
      </c>
      <c r="G10" s="10">
        <v>1.72</v>
      </c>
      <c r="H10" s="10">
        <f t="shared" si="0"/>
        <v>7.8599999999999994</v>
      </c>
      <c r="I10" s="10">
        <v>1.24</v>
      </c>
      <c r="J10" s="10">
        <v>1.44</v>
      </c>
      <c r="K10" s="10">
        <v>2.12</v>
      </c>
      <c r="L10" s="10">
        <v>10.82</v>
      </c>
      <c r="M10" s="10">
        <v>1.24</v>
      </c>
      <c r="N10" s="10">
        <f t="shared" si="1"/>
        <v>16.86</v>
      </c>
      <c r="O10" s="10">
        <f t="shared" si="2"/>
        <v>24.72</v>
      </c>
      <c r="P10" s="9">
        <v>5</v>
      </c>
    </row>
    <row r="11" spans="1:16">
      <c r="A11" s="11">
        <v>7</v>
      </c>
      <c r="B11" s="9" t="s">
        <v>17</v>
      </c>
      <c r="C11" s="10">
        <v>1.0900000000000001</v>
      </c>
      <c r="D11" s="10">
        <v>1.06</v>
      </c>
      <c r="E11" s="10">
        <v>1.94</v>
      </c>
      <c r="F11" s="10">
        <v>1.06</v>
      </c>
      <c r="G11" s="10">
        <v>1.24</v>
      </c>
      <c r="H11" s="10">
        <f t="shared" si="0"/>
        <v>6.3900000000000006</v>
      </c>
      <c r="I11" s="10">
        <v>1.24</v>
      </c>
      <c r="J11" s="10">
        <v>1.94</v>
      </c>
      <c r="K11" s="10">
        <v>1.58</v>
      </c>
      <c r="L11" s="10">
        <v>9.94</v>
      </c>
      <c r="M11" s="10">
        <v>1.1200000000000001</v>
      </c>
      <c r="N11" s="10">
        <f t="shared" si="1"/>
        <v>15.82</v>
      </c>
      <c r="O11" s="10">
        <f t="shared" si="2"/>
        <v>22.21</v>
      </c>
      <c r="P11" s="9">
        <v>6</v>
      </c>
    </row>
    <row r="12" spans="1:16">
      <c r="A12" s="11">
        <v>1</v>
      </c>
      <c r="B12" s="9" t="s">
        <v>18</v>
      </c>
      <c r="C12" s="10">
        <v>1.03</v>
      </c>
      <c r="D12" s="10">
        <v>3.66</v>
      </c>
      <c r="E12" s="10">
        <v>1.03</v>
      </c>
      <c r="F12" s="10">
        <v>1.06</v>
      </c>
      <c r="G12" s="10">
        <v>1.18</v>
      </c>
      <c r="H12" s="10">
        <f t="shared" si="0"/>
        <v>7.9600000000000009</v>
      </c>
      <c r="I12" s="10">
        <v>12.06</v>
      </c>
      <c r="J12" s="10">
        <v>1.06</v>
      </c>
      <c r="K12" s="10">
        <v>0</v>
      </c>
      <c r="L12" s="10">
        <v>0</v>
      </c>
      <c r="M12" s="10">
        <v>0</v>
      </c>
      <c r="N12" s="10">
        <f t="shared" si="1"/>
        <v>13.120000000000001</v>
      </c>
      <c r="O12" s="10">
        <f t="shared" si="2"/>
        <v>21.080000000000002</v>
      </c>
      <c r="P12" s="9">
        <v>7</v>
      </c>
    </row>
    <row r="13" spans="1:16">
      <c r="A13" s="11">
        <v>24</v>
      </c>
      <c r="B13" s="9" t="s">
        <v>19</v>
      </c>
      <c r="C13" s="10">
        <v>1.5</v>
      </c>
      <c r="D13" s="10">
        <v>1.0900000000000001</v>
      </c>
      <c r="E13" s="10">
        <v>1.1200000000000001</v>
      </c>
      <c r="F13" s="10">
        <v>1.0900000000000001</v>
      </c>
      <c r="G13" s="10">
        <v>0</v>
      </c>
      <c r="H13" s="10">
        <f t="shared" si="0"/>
        <v>4.8</v>
      </c>
      <c r="I13" s="10">
        <v>8.08</v>
      </c>
      <c r="J13" s="10">
        <v>2.52</v>
      </c>
      <c r="K13" s="10">
        <v>1.18</v>
      </c>
      <c r="L13" s="10">
        <v>1.72</v>
      </c>
      <c r="M13" s="10">
        <v>2.12</v>
      </c>
      <c r="N13" s="10">
        <f t="shared" si="1"/>
        <v>15.620000000000001</v>
      </c>
      <c r="O13" s="10">
        <f t="shared" si="2"/>
        <v>20.420000000000002</v>
      </c>
      <c r="P13" s="9">
        <v>8</v>
      </c>
    </row>
    <row r="14" spans="1:16">
      <c r="A14" s="11">
        <v>31</v>
      </c>
      <c r="B14" s="9" t="s">
        <v>20</v>
      </c>
      <c r="C14" s="10">
        <v>1.24</v>
      </c>
      <c r="D14" s="10">
        <v>1.03</v>
      </c>
      <c r="E14" s="10">
        <v>1.03</v>
      </c>
      <c r="F14" s="10">
        <v>0</v>
      </c>
      <c r="G14" s="10">
        <v>0</v>
      </c>
      <c r="H14" s="10">
        <f t="shared" si="0"/>
        <v>3.3</v>
      </c>
      <c r="I14" s="10">
        <v>10.82</v>
      </c>
      <c r="J14" s="10">
        <v>1.18</v>
      </c>
      <c r="K14" s="10">
        <v>1.32</v>
      </c>
      <c r="L14" s="10">
        <v>1.94</v>
      </c>
      <c r="M14" s="10">
        <v>1.1200000000000001</v>
      </c>
      <c r="N14" s="10">
        <f t="shared" si="1"/>
        <v>16.38</v>
      </c>
      <c r="O14" s="10">
        <f t="shared" si="2"/>
        <v>19.68</v>
      </c>
      <c r="P14" s="9">
        <v>9</v>
      </c>
    </row>
    <row r="15" spans="1:16">
      <c r="A15" s="11">
        <v>12</v>
      </c>
      <c r="B15" s="9" t="s">
        <v>21</v>
      </c>
      <c r="C15" s="10">
        <v>1.06</v>
      </c>
      <c r="D15" s="10">
        <v>1.0900000000000001</v>
      </c>
      <c r="E15" s="10">
        <v>1.03</v>
      </c>
      <c r="F15" s="10">
        <v>0</v>
      </c>
      <c r="G15" s="10">
        <v>0</v>
      </c>
      <c r="H15" s="10">
        <f t="shared" si="0"/>
        <v>3.1800000000000006</v>
      </c>
      <c r="I15" s="10">
        <v>1.78</v>
      </c>
      <c r="J15" s="10">
        <v>2.12</v>
      </c>
      <c r="K15" s="10">
        <v>1.5</v>
      </c>
      <c r="L15" s="10">
        <v>1.5</v>
      </c>
      <c r="M15" s="10">
        <v>9.1</v>
      </c>
      <c r="N15" s="10">
        <f t="shared" si="1"/>
        <v>16</v>
      </c>
      <c r="O15" s="10">
        <f t="shared" si="2"/>
        <v>19.18</v>
      </c>
      <c r="P15" s="9">
        <v>10</v>
      </c>
    </row>
    <row r="16" spans="1:16">
      <c r="A16" s="11">
        <v>25</v>
      </c>
      <c r="B16" s="9" t="s">
        <v>22</v>
      </c>
      <c r="C16" s="10">
        <v>1.38</v>
      </c>
      <c r="D16" s="10">
        <v>1.1200000000000001</v>
      </c>
      <c r="E16" s="10">
        <v>1.1200000000000001</v>
      </c>
      <c r="F16" s="10">
        <v>1.03</v>
      </c>
      <c r="G16" s="10">
        <v>0</v>
      </c>
      <c r="H16" s="10">
        <f t="shared" si="0"/>
        <v>4.6500000000000004</v>
      </c>
      <c r="I16" s="10">
        <v>1.0900000000000001</v>
      </c>
      <c r="J16" s="10">
        <v>1.38</v>
      </c>
      <c r="K16" s="10">
        <v>8.84</v>
      </c>
      <c r="L16" s="10">
        <v>1.64</v>
      </c>
      <c r="M16" s="10">
        <v>1.06</v>
      </c>
      <c r="N16" s="10">
        <f t="shared" si="1"/>
        <v>14.01</v>
      </c>
      <c r="O16" s="10">
        <f t="shared" si="2"/>
        <v>18.66</v>
      </c>
      <c r="P16" s="9">
        <v>11</v>
      </c>
    </row>
    <row r="17" spans="1:16">
      <c r="A17" s="11">
        <v>20</v>
      </c>
      <c r="B17" s="9" t="s">
        <v>23</v>
      </c>
      <c r="C17" s="10">
        <v>10.220000000000001</v>
      </c>
      <c r="D17" s="10">
        <v>1.32</v>
      </c>
      <c r="E17" s="10">
        <v>1.72</v>
      </c>
      <c r="F17" s="10">
        <v>1.38</v>
      </c>
      <c r="G17" s="10">
        <v>0</v>
      </c>
      <c r="H17" s="10">
        <f t="shared" si="0"/>
        <v>14.64</v>
      </c>
      <c r="I17" s="10">
        <v>1.18</v>
      </c>
      <c r="J17" s="10">
        <v>1.06</v>
      </c>
      <c r="K17" s="10">
        <v>1.06</v>
      </c>
      <c r="L17" s="10">
        <v>0</v>
      </c>
      <c r="M17" s="10">
        <v>0</v>
      </c>
      <c r="N17" s="10">
        <f t="shared" si="1"/>
        <v>3.3000000000000003</v>
      </c>
      <c r="O17" s="10">
        <f t="shared" si="2"/>
        <v>17.940000000000001</v>
      </c>
      <c r="P17" s="9">
        <v>12</v>
      </c>
    </row>
    <row r="18" spans="1:16">
      <c r="A18" s="11">
        <v>22</v>
      </c>
      <c r="B18" s="9" t="s">
        <v>24</v>
      </c>
      <c r="C18" s="10">
        <v>7.12</v>
      </c>
      <c r="D18" s="10">
        <v>2.12</v>
      </c>
      <c r="E18" s="10">
        <v>0</v>
      </c>
      <c r="F18" s="10">
        <v>0</v>
      </c>
      <c r="G18" s="10">
        <v>0</v>
      </c>
      <c r="H18" s="10">
        <f t="shared" si="0"/>
        <v>9.24</v>
      </c>
      <c r="I18" s="10">
        <v>8.08</v>
      </c>
      <c r="J18" s="10">
        <v>0</v>
      </c>
      <c r="K18" s="10">
        <v>0</v>
      </c>
      <c r="L18" s="10"/>
      <c r="M18" s="10">
        <v>0</v>
      </c>
      <c r="N18" s="10">
        <f t="shared" si="1"/>
        <v>8.08</v>
      </c>
      <c r="O18" s="10">
        <f t="shared" si="2"/>
        <v>17.32</v>
      </c>
      <c r="P18" s="9">
        <v>13</v>
      </c>
    </row>
    <row r="19" spans="1:16">
      <c r="A19" s="11">
        <v>6</v>
      </c>
      <c r="B19" s="9" t="s">
        <v>25</v>
      </c>
      <c r="C19" s="10">
        <v>1.5</v>
      </c>
      <c r="D19" s="10">
        <v>1.18</v>
      </c>
      <c r="E19" s="10">
        <v>2.3199999999999998</v>
      </c>
      <c r="F19" s="10">
        <v>1.18</v>
      </c>
      <c r="G19" s="10">
        <v>0</v>
      </c>
      <c r="H19" s="10">
        <f t="shared" si="0"/>
        <v>6.18</v>
      </c>
      <c r="I19" s="10">
        <v>4.26</v>
      </c>
      <c r="J19" s="10">
        <v>1.58</v>
      </c>
      <c r="K19" s="10">
        <v>1.64</v>
      </c>
      <c r="L19" s="10">
        <v>1.58</v>
      </c>
      <c r="M19" s="10">
        <v>1.58</v>
      </c>
      <c r="N19" s="10">
        <f t="shared" si="1"/>
        <v>10.639999999999999</v>
      </c>
      <c r="O19" s="10">
        <f t="shared" si="2"/>
        <v>16.82</v>
      </c>
      <c r="P19" s="9">
        <v>14</v>
      </c>
    </row>
    <row r="20" spans="1:16">
      <c r="A20" s="11">
        <v>16</v>
      </c>
      <c r="B20" s="9" t="s">
        <v>26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f t="shared" si="0"/>
        <v>0</v>
      </c>
      <c r="I20" s="10">
        <v>11.12</v>
      </c>
      <c r="J20" s="10">
        <v>1.18</v>
      </c>
      <c r="K20" s="10">
        <v>1.03</v>
      </c>
      <c r="L20" s="10">
        <v>1.24</v>
      </c>
      <c r="M20" s="10">
        <v>1.32</v>
      </c>
      <c r="N20" s="10">
        <f t="shared" si="1"/>
        <v>15.889999999999999</v>
      </c>
      <c r="O20" s="10">
        <f t="shared" si="2"/>
        <v>15.889999999999999</v>
      </c>
      <c r="P20" s="9">
        <v>15</v>
      </c>
    </row>
    <row r="21" spans="1:16">
      <c r="A21" s="11">
        <v>14</v>
      </c>
      <c r="B21" s="9" t="s">
        <v>27</v>
      </c>
      <c r="C21" s="10">
        <v>1.32</v>
      </c>
      <c r="D21" s="10">
        <v>1.38</v>
      </c>
      <c r="E21" s="10">
        <v>1.78</v>
      </c>
      <c r="F21" s="10">
        <v>1.18</v>
      </c>
      <c r="G21" s="10">
        <v>1.06</v>
      </c>
      <c r="H21" s="10">
        <f t="shared" si="0"/>
        <v>6.7200000000000006</v>
      </c>
      <c r="I21" s="10">
        <v>1.06</v>
      </c>
      <c r="J21" s="10">
        <v>1.1200000000000001</v>
      </c>
      <c r="K21" s="10">
        <v>1.72</v>
      </c>
      <c r="L21" s="10">
        <v>1.24</v>
      </c>
      <c r="M21" s="10">
        <v>0</v>
      </c>
      <c r="N21" s="10">
        <f t="shared" si="1"/>
        <v>5.1400000000000006</v>
      </c>
      <c r="O21" s="10">
        <f t="shared" si="2"/>
        <v>11.860000000000001</v>
      </c>
      <c r="P21" s="9">
        <v>16</v>
      </c>
    </row>
    <row r="22" spans="1:16">
      <c r="A22" s="11">
        <v>8</v>
      </c>
      <c r="B22" s="9" t="s">
        <v>28</v>
      </c>
      <c r="C22" s="10">
        <v>1.24</v>
      </c>
      <c r="D22" s="10">
        <v>1.58</v>
      </c>
      <c r="E22" s="10">
        <v>0</v>
      </c>
      <c r="F22" s="10">
        <v>0</v>
      </c>
      <c r="G22" s="10">
        <v>0</v>
      </c>
      <c r="H22" s="10">
        <f t="shared" si="0"/>
        <v>2.8200000000000003</v>
      </c>
      <c r="I22" s="10">
        <v>1.03</v>
      </c>
      <c r="J22" s="10">
        <v>2.3199999999999998</v>
      </c>
      <c r="K22" s="10">
        <v>1.0900000000000001</v>
      </c>
      <c r="L22" s="10">
        <v>1.06</v>
      </c>
      <c r="M22" s="10">
        <v>3.52</v>
      </c>
      <c r="N22" s="10">
        <f t="shared" si="1"/>
        <v>9.02</v>
      </c>
      <c r="O22" s="10">
        <f t="shared" si="2"/>
        <v>11.84</v>
      </c>
      <c r="P22" s="9">
        <v>17</v>
      </c>
    </row>
    <row r="23" spans="1:16">
      <c r="A23" s="11">
        <v>13</v>
      </c>
      <c r="B23" s="9" t="s">
        <v>29</v>
      </c>
      <c r="C23" s="10">
        <v>1.24</v>
      </c>
      <c r="D23" s="10">
        <v>0</v>
      </c>
      <c r="E23" s="10">
        <v>0</v>
      </c>
      <c r="F23" s="10">
        <v>0</v>
      </c>
      <c r="G23" s="10">
        <v>0</v>
      </c>
      <c r="H23" s="10">
        <f t="shared" si="0"/>
        <v>1.24</v>
      </c>
      <c r="I23" s="10">
        <v>1.24</v>
      </c>
      <c r="J23" s="10">
        <v>9.1</v>
      </c>
      <c r="K23" s="10">
        <v>0</v>
      </c>
      <c r="L23" s="10">
        <v>0</v>
      </c>
      <c r="M23" s="10">
        <v>0</v>
      </c>
      <c r="N23" s="10">
        <f t="shared" si="1"/>
        <v>10.34</v>
      </c>
      <c r="O23" s="10">
        <f t="shared" si="2"/>
        <v>11.58</v>
      </c>
      <c r="P23" s="9">
        <v>18</v>
      </c>
    </row>
    <row r="24" spans="1:16">
      <c r="A24" s="11">
        <v>26</v>
      </c>
      <c r="B24" s="9" t="s">
        <v>30</v>
      </c>
      <c r="C24" s="10">
        <v>2.12</v>
      </c>
      <c r="D24" s="10">
        <v>1.78</v>
      </c>
      <c r="E24" s="10">
        <v>1.1200000000000001</v>
      </c>
      <c r="F24" s="10">
        <v>1.32</v>
      </c>
      <c r="G24" s="10">
        <v>1.18</v>
      </c>
      <c r="H24" s="10">
        <f t="shared" si="0"/>
        <v>7.5200000000000005</v>
      </c>
      <c r="I24" s="10">
        <v>1.72</v>
      </c>
      <c r="J24" s="10">
        <v>0</v>
      </c>
      <c r="K24" s="10">
        <v>0</v>
      </c>
      <c r="L24" s="10">
        <v>0</v>
      </c>
      <c r="M24" s="10">
        <v>0</v>
      </c>
      <c r="N24" s="10">
        <f t="shared" si="1"/>
        <v>1.72</v>
      </c>
      <c r="O24" s="10">
        <f t="shared" si="2"/>
        <v>9.24</v>
      </c>
      <c r="P24" s="9">
        <v>19</v>
      </c>
    </row>
    <row r="25" spans="1:16">
      <c r="A25" s="11">
        <v>15</v>
      </c>
      <c r="B25" s="9" t="s">
        <v>31</v>
      </c>
      <c r="C25" s="10">
        <v>1.32</v>
      </c>
      <c r="D25" s="10">
        <v>1.38</v>
      </c>
      <c r="E25" s="10">
        <v>1.86</v>
      </c>
      <c r="F25" s="10">
        <v>1.86</v>
      </c>
      <c r="G25" s="10">
        <v>0</v>
      </c>
      <c r="H25" s="10">
        <f t="shared" si="0"/>
        <v>6.4200000000000008</v>
      </c>
      <c r="I25" s="10">
        <v>1.5</v>
      </c>
      <c r="J25" s="10">
        <v>1.1200000000000001</v>
      </c>
      <c r="K25" s="10">
        <v>0</v>
      </c>
      <c r="L25" s="10">
        <v>0</v>
      </c>
      <c r="M25" s="10">
        <v>0</v>
      </c>
      <c r="N25" s="10">
        <f t="shared" si="1"/>
        <v>2.62</v>
      </c>
      <c r="O25" s="10">
        <f t="shared" si="2"/>
        <v>9.0400000000000009</v>
      </c>
      <c r="P25" s="9">
        <v>20</v>
      </c>
    </row>
    <row r="26" spans="1:16">
      <c r="A26" s="11">
        <v>19</v>
      </c>
      <c r="B26" s="9" t="s">
        <v>32</v>
      </c>
      <c r="C26" s="10">
        <v>1.18</v>
      </c>
      <c r="D26" s="10">
        <v>3</v>
      </c>
      <c r="E26" s="10">
        <v>1.03</v>
      </c>
      <c r="F26" s="10">
        <v>0</v>
      </c>
      <c r="G26" s="10">
        <v>0</v>
      </c>
      <c r="H26" s="10">
        <f t="shared" si="0"/>
        <v>5.21</v>
      </c>
      <c r="I26" s="10">
        <v>1.24</v>
      </c>
      <c r="J26" s="10">
        <v>0</v>
      </c>
      <c r="K26" s="10">
        <v>0</v>
      </c>
      <c r="L26" s="10">
        <v>0</v>
      </c>
      <c r="M26" s="10">
        <v>0</v>
      </c>
      <c r="N26" s="10">
        <f t="shared" si="1"/>
        <v>1.24</v>
      </c>
      <c r="O26" s="10">
        <f t="shared" si="2"/>
        <v>6.45</v>
      </c>
      <c r="P26" s="9"/>
    </row>
    <row r="27" spans="1:16">
      <c r="A27" s="11">
        <v>17</v>
      </c>
      <c r="B27" s="9" t="s">
        <v>33</v>
      </c>
      <c r="C27" s="10">
        <v>3</v>
      </c>
      <c r="D27" s="10">
        <v>1.0900000000000001</v>
      </c>
      <c r="E27" s="10">
        <v>0</v>
      </c>
      <c r="F27" s="10">
        <v>0</v>
      </c>
      <c r="G27" s="10">
        <v>0</v>
      </c>
      <c r="H27" s="10">
        <f t="shared" si="0"/>
        <v>4.09</v>
      </c>
      <c r="I27" s="10">
        <v>1.5</v>
      </c>
      <c r="J27" s="10">
        <v>0</v>
      </c>
      <c r="K27" s="10">
        <v>0</v>
      </c>
      <c r="L27" s="10">
        <v>0</v>
      </c>
      <c r="M27" s="10">
        <v>0</v>
      </c>
      <c r="N27" s="10">
        <f t="shared" si="1"/>
        <v>1.5</v>
      </c>
      <c r="O27" s="10">
        <f t="shared" si="2"/>
        <v>5.59</v>
      </c>
      <c r="P27" s="9"/>
    </row>
    <row r="28" spans="1:16">
      <c r="A28" s="11">
        <v>27</v>
      </c>
      <c r="B28" s="9" t="s">
        <v>34</v>
      </c>
      <c r="C28" s="10">
        <v>1.0900000000000001</v>
      </c>
      <c r="D28" s="10">
        <v>1.44</v>
      </c>
      <c r="E28" s="10">
        <v>0</v>
      </c>
      <c r="F28" s="10">
        <v>0</v>
      </c>
      <c r="G28" s="10">
        <v>0</v>
      </c>
      <c r="H28" s="10">
        <f t="shared" si="0"/>
        <v>2.5300000000000002</v>
      </c>
      <c r="I28" s="10">
        <v>1.38</v>
      </c>
      <c r="J28" s="10">
        <v>1.5</v>
      </c>
      <c r="K28" s="10">
        <v>0</v>
      </c>
      <c r="L28" s="10">
        <v>0</v>
      </c>
      <c r="M28" s="10">
        <v>0</v>
      </c>
      <c r="N28" s="10">
        <f t="shared" si="1"/>
        <v>2.88</v>
      </c>
      <c r="O28" s="10">
        <f t="shared" si="2"/>
        <v>5.41</v>
      </c>
      <c r="P28" s="9"/>
    </row>
    <row r="29" spans="1:16">
      <c r="A29" s="11">
        <v>28</v>
      </c>
      <c r="B29" s="9" t="s">
        <v>35</v>
      </c>
      <c r="C29" s="10">
        <v>1.03</v>
      </c>
      <c r="D29" s="10">
        <v>0</v>
      </c>
      <c r="E29" s="10">
        <v>0</v>
      </c>
      <c r="F29" s="10">
        <v>0</v>
      </c>
      <c r="G29" s="10">
        <v>0</v>
      </c>
      <c r="H29" s="10">
        <f t="shared" si="0"/>
        <v>1.03</v>
      </c>
      <c r="I29" s="10">
        <v>1.03</v>
      </c>
      <c r="J29" s="10">
        <v>1.1200000000000001</v>
      </c>
      <c r="K29" s="10">
        <v>1.03</v>
      </c>
      <c r="L29" s="10">
        <v>1.1200000000000001</v>
      </c>
      <c r="M29" s="10">
        <v>0</v>
      </c>
      <c r="N29" s="10">
        <f t="shared" si="1"/>
        <v>4.3000000000000007</v>
      </c>
      <c r="O29" s="10">
        <f t="shared" si="2"/>
        <v>5.330000000000001</v>
      </c>
      <c r="P29" s="9"/>
    </row>
    <row r="30" spans="1:16">
      <c r="A30" s="11">
        <v>32</v>
      </c>
      <c r="B30" s="9" t="s">
        <v>36</v>
      </c>
      <c r="C30" s="10">
        <v>1.0900000000000001</v>
      </c>
      <c r="D30" s="10">
        <v>1.06</v>
      </c>
      <c r="E30" s="10">
        <v>1.1200000000000001</v>
      </c>
      <c r="F30" s="10">
        <v>0</v>
      </c>
      <c r="G30" s="10">
        <v>0</v>
      </c>
      <c r="H30" s="10">
        <f t="shared" si="0"/>
        <v>3.2700000000000005</v>
      </c>
      <c r="I30" s="10">
        <v>1.03</v>
      </c>
      <c r="J30" s="10">
        <v>1.03</v>
      </c>
      <c r="K30" s="10">
        <v>0</v>
      </c>
      <c r="L30" s="10">
        <v>0</v>
      </c>
      <c r="M30" s="10">
        <v>0</v>
      </c>
      <c r="N30" s="10">
        <f t="shared" si="1"/>
        <v>2.06</v>
      </c>
      <c r="O30" s="10">
        <f t="shared" si="2"/>
        <v>5.33</v>
      </c>
      <c r="P30" s="9"/>
    </row>
    <row r="31" spans="1:16">
      <c r="A31" s="11">
        <v>11</v>
      </c>
      <c r="B31" s="9" t="s">
        <v>37</v>
      </c>
      <c r="C31" s="10">
        <v>1.72</v>
      </c>
      <c r="D31" s="10">
        <v>2.76</v>
      </c>
      <c r="E31" s="10">
        <v>0</v>
      </c>
      <c r="F31" s="10">
        <v>0</v>
      </c>
      <c r="G31" s="10">
        <v>0</v>
      </c>
      <c r="H31" s="10">
        <f t="shared" si="0"/>
        <v>4.4799999999999995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f t="shared" si="1"/>
        <v>0</v>
      </c>
      <c r="O31" s="10">
        <f t="shared" si="2"/>
        <v>4.4799999999999995</v>
      </c>
      <c r="P31" s="9"/>
    </row>
    <row r="32" spans="1:16">
      <c r="A32" s="11">
        <v>21</v>
      </c>
      <c r="B32" s="9" t="s">
        <v>38</v>
      </c>
      <c r="C32" s="10">
        <v>3</v>
      </c>
      <c r="D32" s="10">
        <v>1.38</v>
      </c>
      <c r="E32" s="10">
        <v>0</v>
      </c>
      <c r="F32" s="10">
        <v>0</v>
      </c>
      <c r="G32" s="10">
        <v>0</v>
      </c>
      <c r="H32" s="10">
        <f t="shared" si="0"/>
        <v>4.38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f t="shared" si="1"/>
        <v>0</v>
      </c>
      <c r="O32" s="10">
        <f t="shared" si="2"/>
        <v>4.38</v>
      </c>
      <c r="P32" s="9"/>
    </row>
    <row r="33" spans="1:16">
      <c r="A33" s="11">
        <v>10</v>
      </c>
      <c r="B33" s="9" t="s">
        <v>39</v>
      </c>
      <c r="C33" s="10">
        <v>1.44</v>
      </c>
      <c r="D33" s="10">
        <v>1.86</v>
      </c>
      <c r="E33" s="10">
        <v>0</v>
      </c>
      <c r="F33" s="10">
        <v>0</v>
      </c>
      <c r="G33" s="10">
        <v>0</v>
      </c>
      <c r="H33" s="10">
        <f t="shared" si="0"/>
        <v>3.3</v>
      </c>
      <c r="I33" s="10">
        <v>1.03</v>
      </c>
      <c r="J33" s="10">
        <v>0</v>
      </c>
      <c r="K33" s="10">
        <v>0</v>
      </c>
      <c r="L33" s="10">
        <v>0</v>
      </c>
      <c r="M33" s="10">
        <v>0</v>
      </c>
      <c r="N33" s="10">
        <f t="shared" si="1"/>
        <v>1.03</v>
      </c>
      <c r="O33" s="10">
        <f t="shared" si="2"/>
        <v>4.33</v>
      </c>
      <c r="P33" s="9"/>
    </row>
    <row r="34" spans="1:16">
      <c r="A34" s="11">
        <v>35</v>
      </c>
      <c r="B34" s="9" t="s">
        <v>40</v>
      </c>
      <c r="C34" s="10">
        <v>1.78</v>
      </c>
      <c r="D34" s="10">
        <v>1.18</v>
      </c>
      <c r="E34" s="10">
        <v>1.1200000000000001</v>
      </c>
      <c r="F34" s="10">
        <v>0</v>
      </c>
      <c r="G34" s="10">
        <v>0</v>
      </c>
      <c r="H34" s="10">
        <f t="shared" si="0"/>
        <v>4.08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f t="shared" si="1"/>
        <v>0</v>
      </c>
      <c r="O34" s="10">
        <f t="shared" si="2"/>
        <v>4.08</v>
      </c>
      <c r="P34" s="9"/>
    </row>
    <row r="35" spans="1:16">
      <c r="A35" s="11">
        <v>18</v>
      </c>
      <c r="B35" s="9" t="s">
        <v>41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f t="shared" si="0"/>
        <v>0</v>
      </c>
      <c r="I35" s="10">
        <v>2.88</v>
      </c>
      <c r="J35" s="10">
        <v>0</v>
      </c>
      <c r="K35" s="10">
        <v>0</v>
      </c>
      <c r="L35" s="10">
        <v>0</v>
      </c>
      <c r="M35" s="10">
        <v>0</v>
      </c>
      <c r="N35" s="10">
        <f t="shared" si="1"/>
        <v>2.88</v>
      </c>
      <c r="O35" s="10">
        <f t="shared" si="2"/>
        <v>2.88</v>
      </c>
      <c r="P35" s="9"/>
    </row>
    <row r="36" spans="1:16">
      <c r="A36" s="11">
        <v>5</v>
      </c>
      <c r="B36" s="9" t="s">
        <v>42</v>
      </c>
      <c r="C36" s="10">
        <v>1.03</v>
      </c>
      <c r="D36" s="10">
        <v>0</v>
      </c>
      <c r="E36" s="10">
        <v>0</v>
      </c>
      <c r="F36" s="10">
        <v>0</v>
      </c>
      <c r="G36" s="10">
        <v>0</v>
      </c>
      <c r="H36" s="10">
        <f t="shared" si="0"/>
        <v>1.03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f t="shared" si="1"/>
        <v>0</v>
      </c>
      <c r="O36" s="10">
        <f t="shared" si="2"/>
        <v>1.03</v>
      </c>
      <c r="P36" s="9"/>
    </row>
    <row r="37" spans="1:16">
      <c r="A37" s="11">
        <v>9</v>
      </c>
      <c r="B37" s="9" t="s">
        <v>43</v>
      </c>
      <c r="C37" s="10">
        <v>1.03</v>
      </c>
      <c r="D37" s="10">
        <v>0</v>
      </c>
      <c r="E37" s="10">
        <v>0</v>
      </c>
      <c r="F37" s="10">
        <v>0</v>
      </c>
      <c r="G37" s="10">
        <v>0</v>
      </c>
      <c r="H37" s="10">
        <f t="shared" si="0"/>
        <v>1.03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f t="shared" si="1"/>
        <v>0</v>
      </c>
      <c r="O37" s="10">
        <f t="shared" si="2"/>
        <v>1.03</v>
      </c>
      <c r="P37" s="9"/>
    </row>
    <row r="38" spans="1:16">
      <c r="A38" s="11">
        <v>4</v>
      </c>
      <c r="B38" s="9" t="s">
        <v>44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f t="shared" si="0"/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f t="shared" si="1"/>
        <v>0</v>
      </c>
      <c r="O38" s="10">
        <f t="shared" si="2"/>
        <v>0</v>
      </c>
      <c r="P38" s="9"/>
    </row>
    <row r="39" spans="1:16">
      <c r="A39" s="11">
        <v>23</v>
      </c>
      <c r="B39" s="9" t="s">
        <v>45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f t="shared" si="0"/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f t="shared" si="1"/>
        <v>0</v>
      </c>
      <c r="O39" s="10">
        <f t="shared" si="2"/>
        <v>0</v>
      </c>
      <c r="P39" s="9"/>
    </row>
    <row r="40" spans="1:16">
      <c r="A40" s="11">
        <v>33</v>
      </c>
      <c r="B40" s="9" t="s">
        <v>46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f t="shared" si="0"/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f t="shared" si="1"/>
        <v>0</v>
      </c>
      <c r="O40" s="10">
        <f t="shared" si="2"/>
        <v>0</v>
      </c>
      <c r="P40" s="9"/>
    </row>
    <row r="41" spans="1:16">
      <c r="P41" s="9"/>
    </row>
    <row r="43" spans="1:16">
      <c r="B43" s="1" t="s">
        <v>47</v>
      </c>
      <c r="I43" s="7" t="s">
        <v>48</v>
      </c>
    </row>
    <row r="44" spans="1:16">
      <c r="B44" s="1" t="s">
        <v>49</v>
      </c>
      <c r="I44" s="7" t="s">
        <v>50</v>
      </c>
    </row>
    <row r="45" spans="1:16">
      <c r="B45" s="1" t="s">
        <v>51</v>
      </c>
      <c r="I45" s="7" t="s">
        <v>52</v>
      </c>
    </row>
    <row r="47" spans="1:16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60" spans="1:15">
      <c r="A60" s="13"/>
      <c r="B60" s="4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>
      <c r="A61" s="13"/>
      <c r="B61" s="4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</sheetData>
  <phoneticPr fontId="0" type="noConversion"/>
  <printOptions gridLines="1"/>
  <pageMargins left="0.25" right="0.25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6"/>
  <sheetViews>
    <sheetView tabSelected="1" zoomScaleNormal="100" workbookViewId="0">
      <selection activeCell="M16" sqref="M16"/>
    </sheetView>
  </sheetViews>
  <sheetFormatPr defaultRowHeight="15"/>
  <cols>
    <col min="1" max="1" width="4" style="2" customWidth="1"/>
    <col min="2" max="2" width="19.42578125" style="1" customWidth="1"/>
    <col min="3" max="7" width="5.140625" style="7" customWidth="1"/>
    <col min="8" max="8" width="6.42578125" style="7" customWidth="1"/>
    <col min="9" max="13" width="5.140625" style="7" customWidth="1"/>
    <col min="14" max="14" width="7" style="7" customWidth="1"/>
    <col min="15" max="15" width="8.42578125" style="7" customWidth="1"/>
    <col min="16" max="16" width="5.7109375" style="1" customWidth="1"/>
  </cols>
  <sheetData>
    <row r="2" spans="1:16" ht="18.75">
      <c r="A2" s="3"/>
      <c r="B2" s="3" t="s">
        <v>53</v>
      </c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  <c r="P2" s="15"/>
    </row>
    <row r="3" spans="1:16">
      <c r="B3" s="2"/>
      <c r="C3" s="6" t="s">
        <v>54</v>
      </c>
      <c r="D3" s="6"/>
      <c r="E3" s="6"/>
      <c r="F3" s="6"/>
      <c r="G3" s="6"/>
      <c r="H3" s="6"/>
      <c r="I3" s="6" t="s">
        <v>55</v>
      </c>
      <c r="J3" s="6"/>
      <c r="K3" s="6"/>
      <c r="L3" s="6"/>
      <c r="M3" s="6"/>
      <c r="N3" s="6"/>
      <c r="O3" s="6"/>
      <c r="P3" s="15"/>
    </row>
    <row r="5" spans="1:16">
      <c r="A5" s="11" t="s">
        <v>3</v>
      </c>
      <c r="B5" s="11"/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4</v>
      </c>
      <c r="J5" s="12" t="s">
        <v>5</v>
      </c>
      <c r="K5" s="12" t="s">
        <v>6</v>
      </c>
      <c r="L5" s="12" t="s">
        <v>7</v>
      </c>
      <c r="M5" s="12" t="s">
        <v>8</v>
      </c>
      <c r="N5" s="12" t="s">
        <v>9</v>
      </c>
      <c r="O5" s="12" t="s">
        <v>10</v>
      </c>
      <c r="P5" s="11" t="s">
        <v>11</v>
      </c>
    </row>
    <row r="6" spans="1:16">
      <c r="A6" s="11">
        <v>25</v>
      </c>
      <c r="B6" s="9" t="s">
        <v>56</v>
      </c>
      <c r="C6" s="10">
        <v>2.88</v>
      </c>
      <c r="D6" s="10">
        <v>2.88</v>
      </c>
      <c r="E6" s="10">
        <v>1.06</v>
      </c>
      <c r="F6" s="10">
        <v>6.68</v>
      </c>
      <c r="G6" s="10">
        <v>1.06</v>
      </c>
      <c r="H6" s="10">
        <f t="shared" ref="H6:H37" si="0">SUM(C6:G6)</f>
        <v>14.56</v>
      </c>
      <c r="I6" s="24">
        <v>13.02</v>
      </c>
      <c r="J6" s="10">
        <v>2.76</v>
      </c>
      <c r="K6" s="10">
        <v>1.06</v>
      </c>
      <c r="L6" s="10">
        <v>1.24</v>
      </c>
      <c r="M6" s="10">
        <v>2.12</v>
      </c>
      <c r="N6" s="10">
        <f t="shared" ref="N6:N37" si="1">SUM(I6:M6)</f>
        <v>20.2</v>
      </c>
      <c r="O6" s="10">
        <f t="shared" ref="O6:O37" si="2">SUM(H6+N6)</f>
        <v>34.76</v>
      </c>
      <c r="P6" s="9">
        <v>1</v>
      </c>
    </row>
    <row r="7" spans="1:16">
      <c r="A7" s="11">
        <v>65</v>
      </c>
      <c r="B7" s="9" t="s">
        <v>57</v>
      </c>
      <c r="C7" s="10">
        <v>1.58</v>
      </c>
      <c r="D7" s="10">
        <v>1.5</v>
      </c>
      <c r="E7" s="10">
        <v>6.46</v>
      </c>
      <c r="F7" s="10">
        <v>1.5</v>
      </c>
      <c r="G7" s="23">
        <v>10.220000000000001</v>
      </c>
      <c r="H7" s="10">
        <f t="shared" si="0"/>
        <v>21.259999999999998</v>
      </c>
      <c r="I7" s="10">
        <v>1.24</v>
      </c>
      <c r="J7" s="10">
        <v>1.1200000000000001</v>
      </c>
      <c r="K7" s="10">
        <v>1.06</v>
      </c>
      <c r="L7" s="10">
        <v>1.0900000000000001</v>
      </c>
      <c r="M7" s="10">
        <v>2.2200000000000002</v>
      </c>
      <c r="N7" s="10">
        <f t="shared" si="1"/>
        <v>6.73</v>
      </c>
      <c r="O7" s="10">
        <f t="shared" si="2"/>
        <v>27.99</v>
      </c>
      <c r="P7" s="9">
        <v>2</v>
      </c>
    </row>
    <row r="8" spans="1:16">
      <c r="A8" s="11">
        <v>50</v>
      </c>
      <c r="B8" s="9" t="s">
        <v>58</v>
      </c>
      <c r="C8" s="10">
        <v>2.88</v>
      </c>
      <c r="D8" s="10">
        <v>1.1200000000000001</v>
      </c>
      <c r="E8" s="10">
        <v>4.58</v>
      </c>
      <c r="F8" s="10">
        <v>8.32</v>
      </c>
      <c r="G8" s="10">
        <v>1.64</v>
      </c>
      <c r="H8" s="10">
        <f t="shared" si="0"/>
        <v>18.54</v>
      </c>
      <c r="I8" s="10">
        <v>1.5</v>
      </c>
      <c r="J8" s="10">
        <v>1.24</v>
      </c>
      <c r="K8" s="10">
        <v>1.72</v>
      </c>
      <c r="L8" s="10">
        <v>2.3199999999999998</v>
      </c>
      <c r="M8" s="10">
        <v>1.38</v>
      </c>
      <c r="N8" s="10">
        <f t="shared" si="1"/>
        <v>8.16</v>
      </c>
      <c r="O8" s="10">
        <f t="shared" si="2"/>
        <v>26.7</v>
      </c>
      <c r="P8" s="9">
        <v>3</v>
      </c>
    </row>
    <row r="9" spans="1:16">
      <c r="A9" s="11">
        <v>63</v>
      </c>
      <c r="B9" s="9" t="s">
        <v>59</v>
      </c>
      <c r="C9" s="10">
        <v>1.38</v>
      </c>
      <c r="D9" s="10">
        <v>1.5</v>
      </c>
      <c r="E9" s="10">
        <v>1.06</v>
      </c>
      <c r="F9" s="10">
        <v>1.72</v>
      </c>
      <c r="G9" s="10">
        <v>0</v>
      </c>
      <c r="H9" s="10">
        <f t="shared" si="0"/>
        <v>5.66</v>
      </c>
      <c r="I9" s="10">
        <v>1.78</v>
      </c>
      <c r="J9" s="10">
        <v>1.44</v>
      </c>
      <c r="K9" s="24">
        <v>12.06</v>
      </c>
      <c r="L9" s="10">
        <v>2.2200000000000002</v>
      </c>
      <c r="M9" s="10">
        <v>2.02</v>
      </c>
      <c r="N9" s="10">
        <f t="shared" si="1"/>
        <v>19.52</v>
      </c>
      <c r="O9" s="10">
        <f t="shared" si="2"/>
        <v>25.18</v>
      </c>
      <c r="P9" s="9">
        <v>4</v>
      </c>
    </row>
    <row r="10" spans="1:16">
      <c r="A10" s="11">
        <v>44</v>
      </c>
      <c r="B10" s="9" t="s">
        <v>60</v>
      </c>
      <c r="C10" s="10">
        <v>9.3800000000000008</v>
      </c>
      <c r="D10" s="10">
        <v>3.52</v>
      </c>
      <c r="E10" s="10">
        <v>3.24</v>
      </c>
      <c r="F10" s="10">
        <v>1.24</v>
      </c>
      <c r="G10" s="10">
        <v>1.5</v>
      </c>
      <c r="H10" s="10">
        <f t="shared" si="0"/>
        <v>18.88</v>
      </c>
      <c r="I10" s="10">
        <v>1.24</v>
      </c>
      <c r="J10" s="10">
        <v>1.38</v>
      </c>
      <c r="K10" s="10">
        <v>1.1200000000000001</v>
      </c>
      <c r="L10" s="10">
        <v>1.64</v>
      </c>
      <c r="M10" s="10">
        <v>0</v>
      </c>
      <c r="N10" s="10">
        <f t="shared" si="1"/>
        <v>5.38</v>
      </c>
      <c r="O10" s="10">
        <f t="shared" si="2"/>
        <v>24.259999999999998</v>
      </c>
      <c r="P10" s="9">
        <v>5</v>
      </c>
    </row>
    <row r="11" spans="1:16">
      <c r="A11" s="11">
        <v>51</v>
      </c>
      <c r="B11" s="9" t="s">
        <v>61</v>
      </c>
      <c r="C11" s="10">
        <v>1.5</v>
      </c>
      <c r="D11" s="10">
        <v>1.58</v>
      </c>
      <c r="E11" s="10">
        <v>1.72</v>
      </c>
      <c r="F11" s="10">
        <v>1.5</v>
      </c>
      <c r="G11" s="10">
        <v>9.1</v>
      </c>
      <c r="H11" s="10">
        <f t="shared" si="0"/>
        <v>15.399999999999999</v>
      </c>
      <c r="I11" s="10">
        <v>1.5</v>
      </c>
      <c r="J11" s="10">
        <v>1.44</v>
      </c>
      <c r="K11" s="10">
        <v>1.5</v>
      </c>
      <c r="L11" s="10">
        <v>1.94</v>
      </c>
      <c r="M11" s="10">
        <v>1.72</v>
      </c>
      <c r="N11" s="10">
        <f t="shared" si="1"/>
        <v>8.1</v>
      </c>
      <c r="O11" s="10">
        <f t="shared" si="2"/>
        <v>23.5</v>
      </c>
      <c r="P11" s="9">
        <v>6</v>
      </c>
    </row>
    <row r="12" spans="1:16">
      <c r="A12" s="11">
        <v>52</v>
      </c>
      <c r="B12" s="9" t="s">
        <v>62</v>
      </c>
      <c r="C12" s="10">
        <v>1.44</v>
      </c>
      <c r="D12" s="10">
        <v>1.5</v>
      </c>
      <c r="E12" s="10">
        <v>1.5</v>
      </c>
      <c r="F12" s="10">
        <v>1.38</v>
      </c>
      <c r="G12" s="10">
        <v>1.64</v>
      </c>
      <c r="H12" s="10">
        <f t="shared" si="0"/>
        <v>7.4599999999999991</v>
      </c>
      <c r="I12" s="10">
        <v>10.52</v>
      </c>
      <c r="J12" s="10">
        <v>1.1200000000000001</v>
      </c>
      <c r="K12" s="10">
        <v>1.03</v>
      </c>
      <c r="L12" s="10">
        <v>1.5</v>
      </c>
      <c r="M12" s="10">
        <v>1.1200000000000001</v>
      </c>
      <c r="N12" s="10">
        <f t="shared" si="1"/>
        <v>15.29</v>
      </c>
      <c r="O12" s="10">
        <f t="shared" si="2"/>
        <v>22.75</v>
      </c>
      <c r="P12" s="9">
        <v>7</v>
      </c>
    </row>
    <row r="13" spans="1:16">
      <c r="A13" s="11">
        <v>38</v>
      </c>
      <c r="B13" s="9" t="s">
        <v>63</v>
      </c>
      <c r="C13" s="10">
        <v>1.0900000000000001</v>
      </c>
      <c r="D13" s="10">
        <v>1.03</v>
      </c>
      <c r="E13" s="10">
        <v>1.94</v>
      </c>
      <c r="F13" s="10">
        <v>0</v>
      </c>
      <c r="G13" s="10">
        <v>0</v>
      </c>
      <c r="H13" s="10">
        <f t="shared" si="0"/>
        <v>4.0600000000000005</v>
      </c>
      <c r="I13" s="10">
        <v>1.24</v>
      </c>
      <c r="J13" s="10">
        <v>1.58</v>
      </c>
      <c r="K13" s="10">
        <v>1.58</v>
      </c>
      <c r="L13" s="24">
        <v>12.06</v>
      </c>
      <c r="M13" s="10">
        <v>0</v>
      </c>
      <c r="N13" s="10">
        <f t="shared" si="1"/>
        <v>16.46</v>
      </c>
      <c r="O13" s="10">
        <f t="shared" si="2"/>
        <v>20.520000000000003</v>
      </c>
      <c r="P13" s="9">
        <v>8</v>
      </c>
    </row>
    <row r="14" spans="1:16">
      <c r="A14" s="11">
        <v>29</v>
      </c>
      <c r="B14" s="9" t="s">
        <v>64</v>
      </c>
      <c r="C14" s="10">
        <v>1.58</v>
      </c>
      <c r="D14" s="10">
        <v>1.32</v>
      </c>
      <c r="E14" s="10">
        <v>1.06</v>
      </c>
      <c r="F14" s="10">
        <v>1.06</v>
      </c>
      <c r="G14" s="10">
        <v>0</v>
      </c>
      <c r="H14" s="10">
        <f t="shared" si="0"/>
        <v>5.0200000000000005</v>
      </c>
      <c r="I14" s="10">
        <v>10.52</v>
      </c>
      <c r="J14" s="10">
        <v>1.58</v>
      </c>
      <c r="K14" s="10">
        <v>1.5</v>
      </c>
      <c r="L14" s="10">
        <v>1.64</v>
      </c>
      <c r="M14" s="10">
        <v>0</v>
      </c>
      <c r="N14" s="10">
        <f t="shared" si="1"/>
        <v>15.24</v>
      </c>
      <c r="O14" s="10">
        <f t="shared" si="2"/>
        <v>20.260000000000002</v>
      </c>
      <c r="P14" s="9">
        <v>9</v>
      </c>
    </row>
    <row r="15" spans="1:16">
      <c r="A15" s="11">
        <v>17</v>
      </c>
      <c r="B15" s="9" t="s">
        <v>65</v>
      </c>
      <c r="C15" s="10">
        <v>2.3199999999999998</v>
      </c>
      <c r="D15" s="10">
        <v>3.12</v>
      </c>
      <c r="E15" s="10">
        <v>2.2200000000000002</v>
      </c>
      <c r="F15" s="10">
        <v>1.86</v>
      </c>
      <c r="G15" s="10">
        <v>1.86</v>
      </c>
      <c r="H15" s="10">
        <f t="shared" si="0"/>
        <v>11.379999999999999</v>
      </c>
      <c r="I15" s="10">
        <v>1.24</v>
      </c>
      <c r="J15" s="10">
        <v>1.5</v>
      </c>
      <c r="K15" s="10">
        <v>3.24</v>
      </c>
      <c r="L15" s="10">
        <v>1.24</v>
      </c>
      <c r="M15" s="10">
        <v>0</v>
      </c>
      <c r="N15" s="10">
        <f t="shared" si="1"/>
        <v>7.2200000000000006</v>
      </c>
      <c r="O15" s="10">
        <f t="shared" si="2"/>
        <v>18.600000000000001</v>
      </c>
      <c r="P15" s="9">
        <v>10</v>
      </c>
    </row>
    <row r="16" spans="1:16">
      <c r="A16" s="11">
        <v>36</v>
      </c>
      <c r="B16" s="9" t="s">
        <v>66</v>
      </c>
      <c r="C16" s="10">
        <v>1.58</v>
      </c>
      <c r="D16" s="10">
        <v>1.1200000000000001</v>
      </c>
      <c r="E16" s="10">
        <v>1.38</v>
      </c>
      <c r="F16" s="10">
        <v>0</v>
      </c>
      <c r="G16" s="10">
        <v>0</v>
      </c>
      <c r="H16" s="10">
        <f t="shared" si="0"/>
        <v>4.08</v>
      </c>
      <c r="I16" s="10">
        <v>10.52</v>
      </c>
      <c r="J16" s="10">
        <v>1.1200000000000001</v>
      </c>
      <c r="K16" s="10">
        <v>1.32</v>
      </c>
      <c r="L16" s="10">
        <v>0</v>
      </c>
      <c r="M16" s="10">
        <v>0</v>
      </c>
      <c r="N16" s="10">
        <f t="shared" si="1"/>
        <v>12.96</v>
      </c>
      <c r="O16" s="10">
        <f t="shared" si="2"/>
        <v>17.04</v>
      </c>
      <c r="P16" s="9"/>
    </row>
    <row r="17" spans="1:16">
      <c r="A17" s="11">
        <v>43</v>
      </c>
      <c r="B17" s="9" t="s">
        <v>67</v>
      </c>
      <c r="C17" s="10">
        <v>1.24</v>
      </c>
      <c r="D17" s="10">
        <v>1.94</v>
      </c>
      <c r="E17" s="10">
        <v>1.0900000000000001</v>
      </c>
      <c r="F17" s="10">
        <v>1.03</v>
      </c>
      <c r="G17" s="10">
        <v>0</v>
      </c>
      <c r="H17" s="10">
        <f t="shared" si="0"/>
        <v>5.3</v>
      </c>
      <c r="I17" s="10">
        <v>1.06</v>
      </c>
      <c r="J17" s="10">
        <v>1.06</v>
      </c>
      <c r="K17" s="10">
        <v>6.06</v>
      </c>
      <c r="L17" s="10">
        <v>1.78</v>
      </c>
      <c r="M17" s="10">
        <v>1.06</v>
      </c>
      <c r="N17" s="10">
        <f t="shared" si="1"/>
        <v>11.02</v>
      </c>
      <c r="O17" s="10">
        <f t="shared" si="2"/>
        <v>16.32</v>
      </c>
      <c r="P17" s="9"/>
    </row>
    <row r="18" spans="1:16">
      <c r="A18" s="11">
        <v>61</v>
      </c>
      <c r="B18" s="9" t="s">
        <v>68</v>
      </c>
      <c r="C18" s="10">
        <v>1.5</v>
      </c>
      <c r="D18" s="10">
        <v>1.5</v>
      </c>
      <c r="E18" s="10">
        <v>1.72</v>
      </c>
      <c r="F18" s="10">
        <v>1.64</v>
      </c>
      <c r="G18" s="10">
        <v>2.2200000000000002</v>
      </c>
      <c r="H18" s="10">
        <f t="shared" si="0"/>
        <v>8.58</v>
      </c>
      <c r="I18" s="10">
        <v>1.44</v>
      </c>
      <c r="J18" s="10">
        <v>1.44</v>
      </c>
      <c r="K18" s="10">
        <v>1.58</v>
      </c>
      <c r="L18" s="10">
        <v>1.32</v>
      </c>
      <c r="M18" s="10">
        <v>1.78</v>
      </c>
      <c r="N18" s="10">
        <f t="shared" si="1"/>
        <v>7.5600000000000005</v>
      </c>
      <c r="O18" s="10">
        <f t="shared" si="2"/>
        <v>16.14</v>
      </c>
      <c r="P18" s="9"/>
    </row>
    <row r="19" spans="1:16">
      <c r="A19" s="11">
        <v>54</v>
      </c>
      <c r="B19" s="9" t="s">
        <v>69</v>
      </c>
      <c r="C19" s="10">
        <v>3</v>
      </c>
      <c r="D19" s="10">
        <v>1.1200000000000001</v>
      </c>
      <c r="E19" s="10">
        <v>1.32</v>
      </c>
      <c r="F19" s="10">
        <v>4.74</v>
      </c>
      <c r="G19" s="10">
        <v>1.44</v>
      </c>
      <c r="H19" s="10">
        <f t="shared" si="0"/>
        <v>11.62</v>
      </c>
      <c r="I19" s="10">
        <v>1.1200000000000001</v>
      </c>
      <c r="J19" s="10">
        <v>2.42</v>
      </c>
      <c r="K19" s="10">
        <v>0</v>
      </c>
      <c r="L19" s="10">
        <v>0</v>
      </c>
      <c r="M19" s="10">
        <v>0</v>
      </c>
      <c r="N19" s="10">
        <f t="shared" si="1"/>
        <v>3.54</v>
      </c>
      <c r="O19" s="10">
        <f t="shared" si="2"/>
        <v>15.16</v>
      </c>
      <c r="P19" s="9"/>
    </row>
    <row r="20" spans="1:16">
      <c r="A20" s="11">
        <v>55</v>
      </c>
      <c r="B20" s="9" t="s">
        <v>70</v>
      </c>
      <c r="C20" s="10">
        <v>1.1200000000000001</v>
      </c>
      <c r="D20" s="10">
        <v>3.24</v>
      </c>
      <c r="E20" s="10">
        <v>3.24</v>
      </c>
      <c r="F20" s="10">
        <v>0</v>
      </c>
      <c r="G20" s="10">
        <v>0</v>
      </c>
      <c r="H20" s="10">
        <f t="shared" si="0"/>
        <v>7.6000000000000005</v>
      </c>
      <c r="I20" s="10">
        <v>1.18</v>
      </c>
      <c r="J20" s="10">
        <v>1.1200000000000001</v>
      </c>
      <c r="K20" s="10">
        <v>1.5</v>
      </c>
      <c r="L20" s="10">
        <v>2.52</v>
      </c>
      <c r="M20" s="10">
        <v>1.0900000000000001</v>
      </c>
      <c r="N20" s="10">
        <f t="shared" si="1"/>
        <v>7.41</v>
      </c>
      <c r="O20" s="10">
        <f t="shared" si="2"/>
        <v>15.010000000000002</v>
      </c>
      <c r="P20" s="9"/>
    </row>
    <row r="21" spans="1:16">
      <c r="A21" s="11">
        <v>49</v>
      </c>
      <c r="B21" s="9" t="s">
        <v>71</v>
      </c>
      <c r="C21" s="10">
        <v>1.44</v>
      </c>
      <c r="D21" s="10">
        <v>1.58</v>
      </c>
      <c r="E21" s="23">
        <v>10.82</v>
      </c>
      <c r="F21" s="10">
        <v>0</v>
      </c>
      <c r="G21" s="10">
        <v>0</v>
      </c>
      <c r="H21" s="10">
        <f t="shared" si="0"/>
        <v>13.84</v>
      </c>
      <c r="I21" s="10">
        <v>1.06</v>
      </c>
      <c r="J21" s="10">
        <v>0</v>
      </c>
      <c r="K21" s="10">
        <v>0</v>
      </c>
      <c r="L21" s="10">
        <v>0</v>
      </c>
      <c r="M21" s="10">
        <v>0</v>
      </c>
      <c r="N21" s="10">
        <f t="shared" si="1"/>
        <v>1.06</v>
      </c>
      <c r="O21" s="10">
        <f t="shared" si="2"/>
        <v>14.9</v>
      </c>
      <c r="P21" s="9"/>
    </row>
    <row r="22" spans="1:16">
      <c r="A22" s="11">
        <v>28</v>
      </c>
      <c r="B22" s="9" t="s">
        <v>72</v>
      </c>
      <c r="C22" s="23">
        <v>10.220000000000001</v>
      </c>
      <c r="D22" s="10">
        <v>2.88</v>
      </c>
      <c r="E22" s="10">
        <v>0</v>
      </c>
      <c r="F22" s="10">
        <v>0</v>
      </c>
      <c r="G22" s="10">
        <v>0</v>
      </c>
      <c r="H22" s="10">
        <f t="shared" si="0"/>
        <v>13.100000000000001</v>
      </c>
      <c r="I22" s="10">
        <v>1.38</v>
      </c>
      <c r="J22" s="10">
        <v>0</v>
      </c>
      <c r="K22" s="10">
        <v>0</v>
      </c>
      <c r="L22" s="10">
        <v>0</v>
      </c>
      <c r="M22" s="10">
        <v>0</v>
      </c>
      <c r="N22" s="10">
        <f t="shared" si="1"/>
        <v>1.38</v>
      </c>
      <c r="O22" s="10">
        <f t="shared" si="2"/>
        <v>14.48</v>
      </c>
      <c r="P22" s="9"/>
    </row>
    <row r="23" spans="1:16">
      <c r="A23" s="11">
        <v>22</v>
      </c>
      <c r="B23" s="9" t="s">
        <v>73</v>
      </c>
      <c r="C23" s="10">
        <v>1.72</v>
      </c>
      <c r="D23" s="10">
        <v>2.12</v>
      </c>
      <c r="E23" s="10">
        <v>2.2200000000000002</v>
      </c>
      <c r="F23" s="10">
        <v>1.06</v>
      </c>
      <c r="G23" s="10">
        <v>1.58</v>
      </c>
      <c r="H23" s="10">
        <f t="shared" si="0"/>
        <v>8.7000000000000011</v>
      </c>
      <c r="I23" s="10">
        <v>1.03</v>
      </c>
      <c r="J23" s="10">
        <v>1.1200000000000001</v>
      </c>
      <c r="K23" s="10">
        <v>1.03</v>
      </c>
      <c r="L23" s="10">
        <v>1.5</v>
      </c>
      <c r="M23" s="10">
        <v>1.06</v>
      </c>
      <c r="N23" s="10">
        <f t="shared" si="1"/>
        <v>5.74</v>
      </c>
      <c r="O23" s="10">
        <f t="shared" si="2"/>
        <v>14.440000000000001</v>
      </c>
      <c r="P23" s="9"/>
    </row>
    <row r="24" spans="1:16">
      <c r="A24" s="11">
        <v>64</v>
      </c>
      <c r="B24" s="9" t="s">
        <v>74</v>
      </c>
      <c r="C24" s="10">
        <v>1.94</v>
      </c>
      <c r="D24" s="10">
        <v>1.72</v>
      </c>
      <c r="E24" s="10">
        <v>1.94</v>
      </c>
      <c r="F24" s="10">
        <v>2.02</v>
      </c>
      <c r="G24" s="10">
        <v>1.18</v>
      </c>
      <c r="H24" s="10">
        <f t="shared" si="0"/>
        <v>8.7999999999999989</v>
      </c>
      <c r="I24" s="10">
        <v>1.03</v>
      </c>
      <c r="J24" s="10">
        <v>1.1200000000000001</v>
      </c>
      <c r="K24" s="10">
        <v>1.78</v>
      </c>
      <c r="L24" s="10">
        <v>1.18</v>
      </c>
      <c r="M24" s="10">
        <v>0</v>
      </c>
      <c r="N24" s="10">
        <f t="shared" si="1"/>
        <v>5.1100000000000003</v>
      </c>
      <c r="O24" s="10">
        <f t="shared" si="2"/>
        <v>13.91</v>
      </c>
      <c r="P24" s="9"/>
    </row>
    <row r="25" spans="1:16">
      <c r="A25" s="11">
        <v>66</v>
      </c>
      <c r="B25" s="9" t="s">
        <v>75</v>
      </c>
      <c r="C25" s="10">
        <v>2.88</v>
      </c>
      <c r="D25" s="10">
        <v>1.18</v>
      </c>
      <c r="E25" s="10">
        <v>1.58</v>
      </c>
      <c r="F25" s="10">
        <v>1.24</v>
      </c>
      <c r="G25" s="10">
        <v>0</v>
      </c>
      <c r="H25" s="10">
        <f t="shared" si="0"/>
        <v>6.88</v>
      </c>
      <c r="I25" s="10">
        <v>1.06</v>
      </c>
      <c r="J25" s="10">
        <v>1.32</v>
      </c>
      <c r="K25" s="10">
        <v>1.38</v>
      </c>
      <c r="L25" s="10">
        <v>1.58</v>
      </c>
      <c r="M25" s="10">
        <v>1.64</v>
      </c>
      <c r="N25" s="10">
        <f t="shared" si="1"/>
        <v>6.9799999999999995</v>
      </c>
      <c r="O25" s="10">
        <f t="shared" si="2"/>
        <v>13.86</v>
      </c>
      <c r="P25" s="9"/>
    </row>
    <row r="26" spans="1:16">
      <c r="A26" s="11">
        <v>20</v>
      </c>
      <c r="B26" s="9" t="s">
        <v>76</v>
      </c>
      <c r="C26" s="10">
        <v>9.3800000000000008</v>
      </c>
      <c r="D26" s="10">
        <v>1.03</v>
      </c>
      <c r="E26" s="10">
        <v>1.1200000000000001</v>
      </c>
      <c r="F26" s="10">
        <v>0</v>
      </c>
      <c r="G26" s="10">
        <v>0</v>
      </c>
      <c r="H26" s="10">
        <f t="shared" si="0"/>
        <v>11.530000000000001</v>
      </c>
      <c r="I26" s="10">
        <v>1.03</v>
      </c>
      <c r="J26" s="10">
        <v>1.1200000000000001</v>
      </c>
      <c r="K26" s="10">
        <v>0</v>
      </c>
      <c r="L26" s="10">
        <v>0</v>
      </c>
      <c r="M26" s="10">
        <v>0</v>
      </c>
      <c r="N26" s="10">
        <f t="shared" si="1"/>
        <v>2.1500000000000004</v>
      </c>
      <c r="O26" s="10">
        <f t="shared" si="2"/>
        <v>13.680000000000001</v>
      </c>
      <c r="P26" s="9"/>
    </row>
    <row r="27" spans="1:16">
      <c r="A27" s="11">
        <v>47</v>
      </c>
      <c r="B27" s="9" t="s">
        <v>77</v>
      </c>
      <c r="C27" s="10">
        <v>3.94</v>
      </c>
      <c r="D27" s="10">
        <v>1.03</v>
      </c>
      <c r="E27" s="10">
        <v>1.1200000000000001</v>
      </c>
      <c r="F27" s="10">
        <v>1.32</v>
      </c>
      <c r="G27" s="10">
        <v>0</v>
      </c>
      <c r="H27" s="10">
        <f t="shared" si="0"/>
        <v>7.41</v>
      </c>
      <c r="I27" s="10">
        <v>1.24</v>
      </c>
      <c r="J27" s="10">
        <v>1.24</v>
      </c>
      <c r="K27" s="10">
        <v>1.64</v>
      </c>
      <c r="L27" s="10">
        <v>1.78</v>
      </c>
      <c r="M27" s="10">
        <v>0</v>
      </c>
      <c r="N27" s="10">
        <f t="shared" si="1"/>
        <v>5.9</v>
      </c>
      <c r="O27" s="10">
        <f t="shared" si="2"/>
        <v>13.31</v>
      </c>
      <c r="P27" s="9"/>
    </row>
    <row r="28" spans="1:16">
      <c r="A28" s="11">
        <v>40</v>
      </c>
      <c r="B28" s="9" t="s">
        <v>78</v>
      </c>
      <c r="C28" s="10">
        <v>1.03</v>
      </c>
      <c r="D28" s="10">
        <v>1.44</v>
      </c>
      <c r="E28" s="10">
        <v>1.86</v>
      </c>
      <c r="F28" s="10">
        <v>3.38</v>
      </c>
      <c r="G28" s="10">
        <v>0</v>
      </c>
      <c r="H28" s="10">
        <f t="shared" si="0"/>
        <v>7.71</v>
      </c>
      <c r="I28" s="10">
        <v>1.0900000000000001</v>
      </c>
      <c r="J28" s="10">
        <v>1.5</v>
      </c>
      <c r="K28" s="10">
        <v>1.5</v>
      </c>
      <c r="L28" s="10">
        <v>1.03</v>
      </c>
      <c r="M28" s="10">
        <v>0</v>
      </c>
      <c r="N28" s="10">
        <f t="shared" si="1"/>
        <v>5.12</v>
      </c>
      <c r="O28" s="10">
        <f t="shared" si="2"/>
        <v>12.83</v>
      </c>
      <c r="P28" s="9"/>
    </row>
    <row r="29" spans="1:16">
      <c r="A29" s="11">
        <v>31</v>
      </c>
      <c r="B29" s="9" t="s">
        <v>79</v>
      </c>
      <c r="C29" s="10">
        <v>1.72</v>
      </c>
      <c r="D29" s="10">
        <v>2.2200000000000002</v>
      </c>
      <c r="E29" s="10">
        <v>1.32</v>
      </c>
      <c r="F29" s="10">
        <v>1.38</v>
      </c>
      <c r="G29" s="10">
        <v>1.64</v>
      </c>
      <c r="H29" s="10">
        <f t="shared" si="0"/>
        <v>8.2800000000000011</v>
      </c>
      <c r="I29" s="10">
        <v>1.78</v>
      </c>
      <c r="J29" s="10">
        <v>1.06</v>
      </c>
      <c r="K29" s="10">
        <v>1.64</v>
      </c>
      <c r="L29" s="10">
        <v>0</v>
      </c>
      <c r="M29" s="10">
        <v>0</v>
      </c>
      <c r="N29" s="10">
        <f t="shared" si="1"/>
        <v>4.4799999999999995</v>
      </c>
      <c r="O29" s="10">
        <f t="shared" si="2"/>
        <v>12.760000000000002</v>
      </c>
      <c r="P29" s="9"/>
    </row>
    <row r="30" spans="1:16">
      <c r="A30" s="11">
        <v>53</v>
      </c>
      <c r="B30" s="9" t="s">
        <v>80</v>
      </c>
      <c r="C30" s="10">
        <v>1.32</v>
      </c>
      <c r="D30" s="10">
        <v>1.94</v>
      </c>
      <c r="E30" s="10">
        <v>1.5</v>
      </c>
      <c r="F30" s="10">
        <v>1.18</v>
      </c>
      <c r="G30" s="10">
        <v>0</v>
      </c>
      <c r="H30" s="10">
        <f t="shared" si="0"/>
        <v>5.9399999999999995</v>
      </c>
      <c r="I30" s="10">
        <v>1.44</v>
      </c>
      <c r="J30" s="10">
        <v>1.06</v>
      </c>
      <c r="K30" s="10">
        <v>1.18</v>
      </c>
      <c r="L30" s="10">
        <v>1.24</v>
      </c>
      <c r="M30" s="10">
        <v>1.1200000000000001</v>
      </c>
      <c r="N30" s="10">
        <f t="shared" si="1"/>
        <v>6.04</v>
      </c>
      <c r="O30" s="10">
        <f t="shared" si="2"/>
        <v>11.98</v>
      </c>
      <c r="P30" s="9"/>
    </row>
    <row r="31" spans="1:16">
      <c r="A31" s="11">
        <v>48</v>
      </c>
      <c r="B31" s="9" t="s">
        <v>81</v>
      </c>
      <c r="C31" s="10">
        <v>1.03</v>
      </c>
      <c r="D31" s="10">
        <v>1.44</v>
      </c>
      <c r="E31" s="10">
        <v>9.1</v>
      </c>
      <c r="F31" s="10">
        <v>0</v>
      </c>
      <c r="G31" s="10">
        <v>0</v>
      </c>
      <c r="H31" s="10">
        <f t="shared" si="0"/>
        <v>11.57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f t="shared" si="1"/>
        <v>0</v>
      </c>
      <c r="O31" s="10">
        <f t="shared" si="2"/>
        <v>11.57</v>
      </c>
      <c r="P31" s="9"/>
    </row>
    <row r="32" spans="1:16">
      <c r="A32" s="11">
        <v>24</v>
      </c>
      <c r="B32" s="9" t="s">
        <v>82</v>
      </c>
      <c r="C32" s="10">
        <v>1.0900000000000001</v>
      </c>
      <c r="D32" s="10">
        <v>1.38</v>
      </c>
      <c r="E32" s="10">
        <v>1.44</v>
      </c>
      <c r="F32" s="10">
        <v>2.12</v>
      </c>
      <c r="G32" s="10">
        <v>0</v>
      </c>
      <c r="H32" s="10">
        <f t="shared" si="0"/>
        <v>6.0299999999999994</v>
      </c>
      <c r="I32" s="10">
        <v>1.94</v>
      </c>
      <c r="J32" s="10">
        <v>1.38</v>
      </c>
      <c r="K32" s="10">
        <v>1.03</v>
      </c>
      <c r="L32" s="10">
        <v>1.18</v>
      </c>
      <c r="M32" s="10">
        <v>0</v>
      </c>
      <c r="N32" s="10">
        <f t="shared" si="1"/>
        <v>5.5299999999999994</v>
      </c>
      <c r="O32" s="10">
        <f t="shared" si="2"/>
        <v>11.559999999999999</v>
      </c>
      <c r="P32" s="9"/>
    </row>
    <row r="33" spans="1:16">
      <c r="A33" s="11">
        <v>18</v>
      </c>
      <c r="B33" s="9" t="s">
        <v>83</v>
      </c>
      <c r="C33" s="10">
        <v>1.5</v>
      </c>
      <c r="D33" s="10">
        <v>1.72</v>
      </c>
      <c r="E33" s="10">
        <v>1.78</v>
      </c>
      <c r="F33" s="10">
        <v>1.5</v>
      </c>
      <c r="G33" s="10">
        <v>1.72</v>
      </c>
      <c r="H33" s="10">
        <f t="shared" si="0"/>
        <v>8.2200000000000006</v>
      </c>
      <c r="I33" s="10">
        <v>1.78</v>
      </c>
      <c r="J33" s="10">
        <v>1.38</v>
      </c>
      <c r="K33" s="10">
        <v>0</v>
      </c>
      <c r="L33" s="10">
        <v>0</v>
      </c>
      <c r="M33" s="10">
        <v>0</v>
      </c>
      <c r="N33" s="10">
        <f t="shared" si="1"/>
        <v>3.16</v>
      </c>
      <c r="O33" s="10">
        <f t="shared" si="2"/>
        <v>11.38</v>
      </c>
      <c r="P33" s="9"/>
    </row>
    <row r="34" spans="1:16">
      <c r="A34" s="11">
        <v>19</v>
      </c>
      <c r="B34" s="9" t="s">
        <v>84</v>
      </c>
      <c r="C34" s="10">
        <v>1.0900000000000001</v>
      </c>
      <c r="D34" s="10">
        <v>1.1200000000000001</v>
      </c>
      <c r="E34" s="10">
        <v>1.5</v>
      </c>
      <c r="F34" s="10">
        <v>0</v>
      </c>
      <c r="G34" s="10">
        <v>0</v>
      </c>
      <c r="H34" s="10">
        <f t="shared" si="0"/>
        <v>3.71</v>
      </c>
      <c r="I34" s="10">
        <v>2.02</v>
      </c>
      <c r="J34" s="10">
        <v>1.32</v>
      </c>
      <c r="K34" s="10">
        <v>1.32</v>
      </c>
      <c r="L34" s="10">
        <v>1.0900000000000001</v>
      </c>
      <c r="M34" s="10">
        <v>1.38</v>
      </c>
      <c r="N34" s="10">
        <f t="shared" si="1"/>
        <v>7.13</v>
      </c>
      <c r="O34" s="10">
        <f t="shared" si="2"/>
        <v>10.84</v>
      </c>
      <c r="P34" s="9"/>
    </row>
    <row r="35" spans="1:16">
      <c r="A35" s="11">
        <v>35</v>
      </c>
      <c r="B35" s="9" t="s">
        <v>85</v>
      </c>
      <c r="C35" s="10">
        <v>2.76</v>
      </c>
      <c r="D35" s="10">
        <v>1.0900000000000001</v>
      </c>
      <c r="E35" s="10">
        <v>0</v>
      </c>
      <c r="F35" s="10">
        <v>0</v>
      </c>
      <c r="G35" s="10">
        <v>0</v>
      </c>
      <c r="H35" s="10">
        <f t="shared" si="0"/>
        <v>3.8499999999999996</v>
      </c>
      <c r="I35" s="10">
        <v>1.38</v>
      </c>
      <c r="J35" s="10">
        <v>1.03</v>
      </c>
      <c r="K35" s="10">
        <v>2.12</v>
      </c>
      <c r="L35" s="10">
        <v>2.3199999999999998</v>
      </c>
      <c r="M35" s="10">
        <v>0</v>
      </c>
      <c r="N35" s="10">
        <f t="shared" si="1"/>
        <v>6.85</v>
      </c>
      <c r="O35" s="10">
        <f t="shared" si="2"/>
        <v>10.7</v>
      </c>
      <c r="P35" s="9"/>
    </row>
    <row r="36" spans="1:16">
      <c r="A36" s="11">
        <v>30</v>
      </c>
      <c r="B36" s="9" t="s">
        <v>86</v>
      </c>
      <c r="C36" s="10">
        <v>1.38</v>
      </c>
      <c r="D36" s="10">
        <v>1.1200000000000001</v>
      </c>
      <c r="E36" s="10">
        <v>1.38</v>
      </c>
      <c r="F36" s="10">
        <v>1.0900000000000001</v>
      </c>
      <c r="G36" s="10">
        <v>1.32</v>
      </c>
      <c r="H36" s="10">
        <f t="shared" si="0"/>
        <v>6.29</v>
      </c>
      <c r="I36" s="10">
        <v>1.06</v>
      </c>
      <c r="J36" s="10">
        <v>1.58</v>
      </c>
      <c r="K36" s="10">
        <v>1.03</v>
      </c>
      <c r="L36" s="10">
        <v>0</v>
      </c>
      <c r="M36" s="10">
        <v>0</v>
      </c>
      <c r="N36" s="10">
        <f t="shared" si="1"/>
        <v>3.67</v>
      </c>
      <c r="O36" s="10">
        <f t="shared" si="2"/>
        <v>9.9600000000000009</v>
      </c>
      <c r="P36" s="9"/>
    </row>
    <row r="37" spans="1:16">
      <c r="A37" s="11">
        <v>59</v>
      </c>
      <c r="B37" s="9" t="s">
        <v>87</v>
      </c>
      <c r="C37" s="10">
        <v>1.0900000000000001</v>
      </c>
      <c r="D37" s="10">
        <v>1.72</v>
      </c>
      <c r="E37" s="10">
        <v>1.86</v>
      </c>
      <c r="F37" s="10">
        <v>0</v>
      </c>
      <c r="G37" s="10">
        <v>0</v>
      </c>
      <c r="H37" s="10">
        <f t="shared" si="0"/>
        <v>4.67</v>
      </c>
      <c r="I37" s="10">
        <v>3.52</v>
      </c>
      <c r="J37" s="10">
        <v>1.06</v>
      </c>
      <c r="K37" s="10">
        <v>0</v>
      </c>
      <c r="L37" s="10">
        <v>0</v>
      </c>
      <c r="M37" s="10">
        <v>0</v>
      </c>
      <c r="N37" s="10">
        <f t="shared" si="1"/>
        <v>4.58</v>
      </c>
      <c r="O37" s="10">
        <f t="shared" si="2"/>
        <v>9.25</v>
      </c>
      <c r="P37" s="9"/>
    </row>
    <row r="38" spans="1:16">
      <c r="A38" s="11">
        <v>45</v>
      </c>
      <c r="B38" s="9" t="s">
        <v>88</v>
      </c>
      <c r="C38" s="10">
        <v>1.18</v>
      </c>
      <c r="D38" s="10">
        <v>1.94</v>
      </c>
      <c r="E38" s="10">
        <v>1.94</v>
      </c>
      <c r="F38" s="10">
        <v>0</v>
      </c>
      <c r="G38" s="10">
        <v>0</v>
      </c>
      <c r="H38" s="10">
        <f t="shared" ref="H38:H55" si="3">SUM(C38:G38)</f>
        <v>5.0600000000000005</v>
      </c>
      <c r="I38" s="10">
        <v>1.18</v>
      </c>
      <c r="J38" s="10">
        <v>1.06</v>
      </c>
      <c r="K38" s="10">
        <v>1.94</v>
      </c>
      <c r="L38" s="10">
        <v>0</v>
      </c>
      <c r="M38" s="10">
        <v>0</v>
      </c>
      <c r="N38" s="10">
        <f t="shared" ref="N38:N55" si="4">SUM(I38:M38)</f>
        <v>4.18</v>
      </c>
      <c r="O38" s="10">
        <f t="shared" ref="O38:O56" si="5">SUM(H38+N38)</f>
        <v>9.24</v>
      </c>
      <c r="P38" s="9"/>
    </row>
    <row r="39" spans="1:16">
      <c r="A39" s="11">
        <v>62</v>
      </c>
      <c r="B39" s="9" t="s">
        <v>89</v>
      </c>
      <c r="C39" s="10">
        <v>1.06</v>
      </c>
      <c r="D39" s="10">
        <v>0</v>
      </c>
      <c r="E39" s="10">
        <v>0</v>
      </c>
      <c r="F39" s="10">
        <v>0</v>
      </c>
      <c r="G39" s="10">
        <v>0</v>
      </c>
      <c r="H39" s="10">
        <f t="shared" si="3"/>
        <v>1.06</v>
      </c>
      <c r="I39" s="10">
        <v>1.64</v>
      </c>
      <c r="J39" s="10">
        <v>1.24</v>
      </c>
      <c r="K39" s="10">
        <v>1.78</v>
      </c>
      <c r="L39" s="10">
        <v>1.72</v>
      </c>
      <c r="M39" s="10">
        <v>1.78</v>
      </c>
      <c r="N39" s="10">
        <f t="shared" si="4"/>
        <v>8.16</v>
      </c>
      <c r="O39" s="10">
        <f t="shared" si="5"/>
        <v>9.2200000000000006</v>
      </c>
      <c r="P39" s="9"/>
    </row>
    <row r="40" spans="1:16">
      <c r="A40" s="11">
        <v>33</v>
      </c>
      <c r="B40" s="9" t="s">
        <v>90</v>
      </c>
      <c r="C40" s="10">
        <v>1.24</v>
      </c>
      <c r="D40" s="10">
        <v>1.06</v>
      </c>
      <c r="E40" s="10">
        <v>0</v>
      </c>
      <c r="F40" s="10">
        <v>0</v>
      </c>
      <c r="G40" s="10">
        <v>0</v>
      </c>
      <c r="H40" s="10">
        <f t="shared" si="3"/>
        <v>2.2999999999999998</v>
      </c>
      <c r="I40" s="10">
        <v>1.18</v>
      </c>
      <c r="J40" s="10">
        <v>1.44</v>
      </c>
      <c r="K40" s="10">
        <v>1.18</v>
      </c>
      <c r="L40" s="10">
        <v>1.5</v>
      </c>
      <c r="M40" s="10">
        <v>1.1200000000000001</v>
      </c>
      <c r="N40" s="10">
        <f t="shared" si="4"/>
        <v>6.42</v>
      </c>
      <c r="O40" s="10">
        <f t="shared" si="5"/>
        <v>8.7199999999999989</v>
      </c>
      <c r="P40" s="9"/>
    </row>
    <row r="41" spans="1:16">
      <c r="A41" s="11">
        <v>34</v>
      </c>
      <c r="B41" s="9" t="s">
        <v>91</v>
      </c>
      <c r="C41" s="10">
        <v>1.58</v>
      </c>
      <c r="D41" s="10">
        <v>1.86</v>
      </c>
      <c r="E41" s="10">
        <v>2.2200000000000002</v>
      </c>
      <c r="F41" s="10">
        <v>0</v>
      </c>
      <c r="G41" s="10">
        <v>0</v>
      </c>
      <c r="H41" s="10">
        <f t="shared" si="3"/>
        <v>5.66</v>
      </c>
      <c r="I41" s="10">
        <v>2.76</v>
      </c>
      <c r="J41" s="10">
        <v>0</v>
      </c>
      <c r="K41" s="10">
        <v>0</v>
      </c>
      <c r="L41" s="10">
        <v>0</v>
      </c>
      <c r="M41" s="10">
        <v>0</v>
      </c>
      <c r="N41" s="10">
        <f t="shared" si="4"/>
        <v>2.76</v>
      </c>
      <c r="O41" s="10">
        <f t="shared" si="5"/>
        <v>8.42</v>
      </c>
      <c r="P41" s="9"/>
    </row>
    <row r="42" spans="1:16">
      <c r="A42" s="11">
        <v>56</v>
      </c>
      <c r="B42" s="9" t="s">
        <v>92</v>
      </c>
      <c r="C42" s="10">
        <v>2.12</v>
      </c>
      <c r="D42" s="10">
        <v>0</v>
      </c>
      <c r="E42" s="10">
        <v>0</v>
      </c>
      <c r="F42" s="10">
        <v>0</v>
      </c>
      <c r="G42" s="10">
        <v>0</v>
      </c>
      <c r="H42" s="10">
        <f t="shared" si="3"/>
        <v>2.12</v>
      </c>
      <c r="I42" s="10">
        <v>1.06</v>
      </c>
      <c r="J42" s="10">
        <v>1.03</v>
      </c>
      <c r="K42" s="10">
        <v>1.03</v>
      </c>
      <c r="L42" s="10">
        <v>1.44</v>
      </c>
      <c r="M42" s="10">
        <v>1.38</v>
      </c>
      <c r="N42" s="10">
        <f t="shared" si="4"/>
        <v>5.94</v>
      </c>
      <c r="O42" s="10">
        <f t="shared" si="5"/>
        <v>8.06</v>
      </c>
      <c r="P42" s="9"/>
    </row>
    <row r="43" spans="1:16">
      <c r="A43" s="11">
        <v>60</v>
      </c>
      <c r="B43" s="9" t="s">
        <v>93</v>
      </c>
      <c r="C43" s="10">
        <v>1.44</v>
      </c>
      <c r="D43" s="10">
        <v>1.06</v>
      </c>
      <c r="E43" s="10">
        <v>0</v>
      </c>
      <c r="F43" s="10">
        <v>0</v>
      </c>
      <c r="G43" s="10">
        <v>0</v>
      </c>
      <c r="H43" s="10">
        <f t="shared" si="3"/>
        <v>2.5</v>
      </c>
      <c r="I43" s="10">
        <v>1.44</v>
      </c>
      <c r="J43" s="10">
        <v>1.32</v>
      </c>
      <c r="K43" s="10">
        <v>0</v>
      </c>
      <c r="L43" s="10">
        <v>0</v>
      </c>
      <c r="M43" s="10">
        <v>0</v>
      </c>
      <c r="N43" s="10">
        <f t="shared" si="4"/>
        <v>2.76</v>
      </c>
      <c r="O43" s="10">
        <f t="shared" si="5"/>
        <v>5.26</v>
      </c>
      <c r="P43" s="9"/>
    </row>
    <row r="44" spans="1:16">
      <c r="A44" s="11">
        <v>32</v>
      </c>
      <c r="B44" s="9" t="s">
        <v>94</v>
      </c>
      <c r="C44" s="10">
        <v>1.86</v>
      </c>
      <c r="D44" s="10">
        <v>1.03</v>
      </c>
      <c r="E44" s="10">
        <v>0</v>
      </c>
      <c r="F44" s="10">
        <v>0</v>
      </c>
      <c r="G44" s="10">
        <v>0</v>
      </c>
      <c r="H44" s="10">
        <f t="shared" si="3"/>
        <v>2.89</v>
      </c>
      <c r="I44" s="10">
        <v>1.86</v>
      </c>
      <c r="J44" s="10">
        <v>0</v>
      </c>
      <c r="K44" s="10">
        <v>0</v>
      </c>
      <c r="L44" s="10">
        <v>0</v>
      </c>
      <c r="M44" s="10">
        <v>0</v>
      </c>
      <c r="N44" s="10">
        <f t="shared" si="4"/>
        <v>1.86</v>
      </c>
      <c r="O44" s="10">
        <f t="shared" si="5"/>
        <v>4.75</v>
      </c>
      <c r="P44" s="9"/>
    </row>
    <row r="45" spans="1:16">
      <c r="A45" s="11">
        <v>39</v>
      </c>
      <c r="B45" s="9" t="s">
        <v>95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f t="shared" si="3"/>
        <v>0</v>
      </c>
      <c r="I45" s="10">
        <v>1.1200000000000001</v>
      </c>
      <c r="J45" s="10">
        <v>1.1200000000000001</v>
      </c>
      <c r="K45" s="10">
        <v>1.0900000000000001</v>
      </c>
      <c r="L45" s="10">
        <v>1.1200000000000001</v>
      </c>
      <c r="M45" s="10">
        <v>0</v>
      </c>
      <c r="N45" s="10">
        <f t="shared" si="4"/>
        <v>4.45</v>
      </c>
      <c r="O45" s="10">
        <f t="shared" si="5"/>
        <v>4.45</v>
      </c>
      <c r="P45" s="9"/>
    </row>
    <row r="46" spans="1:16">
      <c r="A46" s="11">
        <v>26</v>
      </c>
      <c r="B46" s="9" t="s">
        <v>96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f t="shared" si="3"/>
        <v>0</v>
      </c>
      <c r="I46" s="10">
        <v>1.03</v>
      </c>
      <c r="J46" s="10">
        <v>1.38</v>
      </c>
      <c r="K46" s="10">
        <v>1.06</v>
      </c>
      <c r="L46" s="10">
        <v>0</v>
      </c>
      <c r="M46" s="10">
        <v>0</v>
      </c>
      <c r="N46" s="10">
        <f t="shared" si="4"/>
        <v>3.47</v>
      </c>
      <c r="O46" s="10">
        <f t="shared" si="5"/>
        <v>3.47</v>
      </c>
      <c r="P46" s="9"/>
    </row>
    <row r="47" spans="1:16">
      <c r="A47" s="11">
        <v>37</v>
      </c>
      <c r="B47" s="9" t="s">
        <v>97</v>
      </c>
      <c r="C47" s="10">
        <v>1.24</v>
      </c>
      <c r="D47" s="10">
        <v>0</v>
      </c>
      <c r="E47" s="10">
        <v>0</v>
      </c>
      <c r="F47" s="10">
        <v>0</v>
      </c>
      <c r="G47" s="10">
        <v>0</v>
      </c>
      <c r="H47" s="10">
        <f t="shared" si="3"/>
        <v>1.24</v>
      </c>
      <c r="I47" s="10">
        <v>1.1200000000000001</v>
      </c>
      <c r="J47" s="10">
        <v>1.06</v>
      </c>
      <c r="K47" s="10">
        <v>0</v>
      </c>
      <c r="L47" s="10">
        <v>0</v>
      </c>
      <c r="M47" s="10">
        <v>0</v>
      </c>
      <c r="N47" s="10">
        <f t="shared" si="4"/>
        <v>2.1800000000000002</v>
      </c>
      <c r="O47" s="10">
        <f t="shared" si="5"/>
        <v>3.42</v>
      </c>
      <c r="P47" s="9"/>
    </row>
    <row r="48" spans="1:16">
      <c r="A48" s="11">
        <v>41</v>
      </c>
      <c r="B48" s="9" t="s">
        <v>98</v>
      </c>
      <c r="C48" s="10">
        <v>1.03</v>
      </c>
      <c r="D48" s="10">
        <v>1.18</v>
      </c>
      <c r="E48" s="10">
        <v>0</v>
      </c>
      <c r="F48" s="10">
        <v>0</v>
      </c>
      <c r="G48" s="10">
        <v>0</v>
      </c>
      <c r="H48" s="10">
        <f t="shared" si="3"/>
        <v>2.21</v>
      </c>
      <c r="I48" s="10">
        <v>1.06</v>
      </c>
      <c r="J48" s="10">
        <v>0</v>
      </c>
      <c r="K48" s="10">
        <v>0</v>
      </c>
      <c r="L48" s="10">
        <v>0</v>
      </c>
      <c r="M48" s="10">
        <v>0</v>
      </c>
      <c r="N48" s="10">
        <f t="shared" si="4"/>
        <v>1.06</v>
      </c>
      <c r="O48" s="10">
        <f t="shared" si="5"/>
        <v>3.27</v>
      </c>
      <c r="P48" s="9"/>
    </row>
    <row r="49" spans="1:16">
      <c r="A49" s="11">
        <v>42</v>
      </c>
      <c r="B49" s="9" t="s">
        <v>99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f t="shared" si="3"/>
        <v>0</v>
      </c>
      <c r="I49" s="10">
        <v>1.06</v>
      </c>
      <c r="J49" s="10">
        <v>1.06</v>
      </c>
      <c r="K49" s="10">
        <v>1.06</v>
      </c>
      <c r="L49" s="10">
        <v>0</v>
      </c>
      <c r="M49" s="10">
        <v>0</v>
      </c>
      <c r="N49" s="10">
        <f t="shared" si="4"/>
        <v>3.18</v>
      </c>
      <c r="O49" s="10">
        <f t="shared" si="5"/>
        <v>3.18</v>
      </c>
      <c r="P49" s="9"/>
    </row>
    <row r="50" spans="1:16">
      <c r="A50" s="11">
        <v>46</v>
      </c>
      <c r="B50" s="9" t="s">
        <v>100</v>
      </c>
      <c r="C50" s="10">
        <v>1.1200000000000001</v>
      </c>
      <c r="D50" s="10">
        <v>1.38</v>
      </c>
      <c r="E50" s="10">
        <v>0</v>
      </c>
      <c r="F50" s="10">
        <v>0</v>
      </c>
      <c r="G50" s="10">
        <v>0</v>
      </c>
      <c r="H50" s="10">
        <f t="shared" si="3"/>
        <v>2.5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f t="shared" si="4"/>
        <v>0</v>
      </c>
      <c r="O50" s="10">
        <f t="shared" si="5"/>
        <v>2.5</v>
      </c>
      <c r="P50" s="9"/>
    </row>
    <row r="51" spans="1:16">
      <c r="A51" s="11">
        <v>58</v>
      </c>
      <c r="B51" s="9" t="s">
        <v>101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f t="shared" si="3"/>
        <v>0</v>
      </c>
      <c r="I51" s="10">
        <v>2.2200000000000002</v>
      </c>
      <c r="J51" s="10">
        <v>0</v>
      </c>
      <c r="K51" s="10">
        <v>0</v>
      </c>
      <c r="L51" s="10">
        <v>0</v>
      </c>
      <c r="M51" s="10">
        <v>0</v>
      </c>
      <c r="N51" s="10">
        <f t="shared" si="4"/>
        <v>2.2200000000000002</v>
      </c>
      <c r="O51" s="10">
        <f t="shared" si="5"/>
        <v>2.2200000000000002</v>
      </c>
      <c r="P51" s="9"/>
    </row>
    <row r="52" spans="1:16">
      <c r="A52" s="11">
        <v>57</v>
      </c>
      <c r="B52" s="9" t="s">
        <v>102</v>
      </c>
      <c r="C52" s="10">
        <v>1.38</v>
      </c>
      <c r="D52" s="10">
        <v>0</v>
      </c>
      <c r="E52" s="10">
        <v>0</v>
      </c>
      <c r="F52" s="10">
        <v>0</v>
      </c>
      <c r="G52" s="10">
        <v>0</v>
      </c>
      <c r="H52" s="10">
        <f t="shared" si="3"/>
        <v>1.38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f t="shared" si="4"/>
        <v>0</v>
      </c>
      <c r="O52" s="10">
        <f t="shared" si="5"/>
        <v>1.38</v>
      </c>
      <c r="P52" s="9"/>
    </row>
    <row r="53" spans="1:16">
      <c r="A53" s="11">
        <v>21</v>
      </c>
      <c r="B53" s="9" t="s">
        <v>103</v>
      </c>
      <c r="C53" s="10">
        <v>1.24</v>
      </c>
      <c r="D53" s="10">
        <v>0</v>
      </c>
      <c r="E53" s="10">
        <v>0</v>
      </c>
      <c r="F53" s="10">
        <v>0</v>
      </c>
      <c r="G53" s="10">
        <v>0</v>
      </c>
      <c r="H53" s="10">
        <f t="shared" si="3"/>
        <v>1.24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f t="shared" si="4"/>
        <v>0</v>
      </c>
      <c r="O53" s="10">
        <f t="shared" si="5"/>
        <v>1.24</v>
      </c>
      <c r="P53" s="9"/>
    </row>
    <row r="54" spans="1:16">
      <c r="A54" s="11">
        <v>23</v>
      </c>
      <c r="B54" s="9" t="s">
        <v>104</v>
      </c>
      <c r="C54" s="10">
        <v>1.24</v>
      </c>
      <c r="D54" s="10">
        <v>0</v>
      </c>
      <c r="E54" s="10">
        <v>0</v>
      </c>
      <c r="F54" s="10">
        <v>0</v>
      </c>
      <c r="G54" s="10">
        <v>0</v>
      </c>
      <c r="H54" s="10">
        <f t="shared" si="3"/>
        <v>1.24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 t="shared" si="4"/>
        <v>0</v>
      </c>
      <c r="O54" s="10">
        <f t="shared" si="5"/>
        <v>1.24</v>
      </c>
      <c r="P54" s="9"/>
    </row>
    <row r="55" spans="1:16">
      <c r="A55" s="11">
        <v>27</v>
      </c>
      <c r="B55" s="9" t="s">
        <v>105</v>
      </c>
      <c r="C55" s="10">
        <v>1.06</v>
      </c>
      <c r="D55" s="10">
        <v>0</v>
      </c>
      <c r="E55" s="10">
        <v>0</v>
      </c>
      <c r="F55" s="10">
        <v>0</v>
      </c>
      <c r="G55" s="10">
        <v>0</v>
      </c>
      <c r="H55" s="10">
        <f t="shared" si="3"/>
        <v>1.06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 t="shared" si="4"/>
        <v>0</v>
      </c>
      <c r="O55" s="10">
        <f t="shared" si="5"/>
        <v>1.06</v>
      </c>
      <c r="P55" s="9"/>
    </row>
    <row r="56" spans="1:16">
      <c r="A56" s="14"/>
      <c r="B56" s="15"/>
      <c r="C56" s="16"/>
      <c r="D56" s="16"/>
      <c r="E56" s="16"/>
      <c r="F56" s="16"/>
      <c r="G56" s="16"/>
      <c r="H56" s="16">
        <f>SUM(H6:H55)</f>
        <v>328.39000000000004</v>
      </c>
      <c r="I56" s="16"/>
      <c r="J56" s="16"/>
      <c r="K56" s="16"/>
      <c r="L56" s="16"/>
      <c r="M56" s="16"/>
      <c r="N56" s="16">
        <f>SUM(N6:N55)</f>
        <v>288.31000000000006</v>
      </c>
      <c r="O56" s="16">
        <f t="shared" si="5"/>
        <v>616.70000000000005</v>
      </c>
      <c r="P56" s="15"/>
    </row>
    <row r="57" spans="1:16">
      <c r="A57" s="14"/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5"/>
    </row>
    <row r="58" spans="1:16">
      <c r="B58" s="1" t="s">
        <v>47</v>
      </c>
      <c r="I58" s="7" t="s">
        <v>48</v>
      </c>
    </row>
    <row r="59" spans="1:16">
      <c r="B59" s="1" t="s">
        <v>106</v>
      </c>
      <c r="C59" s="7">
        <v>10.82</v>
      </c>
      <c r="I59" s="7" t="s">
        <v>107</v>
      </c>
      <c r="L59" s="7" t="s">
        <v>108</v>
      </c>
    </row>
    <row r="60" spans="1:16">
      <c r="B60" s="1" t="s">
        <v>109</v>
      </c>
      <c r="C60" s="7" t="s">
        <v>110</v>
      </c>
      <c r="I60" s="7" t="s">
        <v>111</v>
      </c>
      <c r="L60" s="7" t="s">
        <v>112</v>
      </c>
    </row>
    <row r="62" spans="1:16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75" spans="1:15">
      <c r="A75" s="13"/>
      <c r="B75" s="4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>
      <c r="A76" s="13"/>
      <c r="B76" s="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</sheetData>
  <phoneticPr fontId="0" type="noConversion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0"/>
  <sheetViews>
    <sheetView workbookViewId="0">
      <selection activeCell="B4" sqref="B4"/>
    </sheetView>
  </sheetViews>
  <sheetFormatPr defaultRowHeight="15"/>
  <sheetData>
    <row r="3" spans="1:2">
      <c r="B3" t="s">
        <v>113</v>
      </c>
    </row>
    <row r="6" spans="1:2">
      <c r="A6" t="s">
        <v>114</v>
      </c>
    </row>
    <row r="7" spans="1:2">
      <c r="A7" t="s">
        <v>115</v>
      </c>
    </row>
    <row r="8" spans="1:2">
      <c r="A8" t="s">
        <v>116</v>
      </c>
    </row>
    <row r="9" spans="1:2">
      <c r="A9" t="s">
        <v>117</v>
      </c>
    </row>
    <row r="10" spans="1:2">
      <c r="A10" t="s">
        <v>118</v>
      </c>
    </row>
  </sheetData>
  <phoneticPr fontId="8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zoomScaleNormal="100" workbookViewId="0">
      <selection activeCell="C1" sqref="C1"/>
    </sheetView>
  </sheetViews>
  <sheetFormatPr defaultRowHeight="15"/>
  <cols>
    <col min="1" max="1" width="4.85546875" customWidth="1"/>
    <col min="2" max="2" width="30.5703125" customWidth="1"/>
    <col min="6" max="6" width="9" style="21" customWidth="1"/>
  </cols>
  <sheetData>
    <row r="1" spans="1:6" s="17" customFormat="1" ht="41.25" customHeight="1">
      <c r="A1" s="17" t="s">
        <v>119</v>
      </c>
      <c r="B1" s="17" t="s">
        <v>120</v>
      </c>
      <c r="C1" s="22" t="s">
        <v>121</v>
      </c>
      <c r="D1" s="22" t="s">
        <v>122</v>
      </c>
      <c r="E1" s="17" t="s">
        <v>9</v>
      </c>
      <c r="F1" s="19" t="s">
        <v>123</v>
      </c>
    </row>
    <row r="2" spans="1:6">
      <c r="A2">
        <v>17</v>
      </c>
      <c r="B2" t="s">
        <v>124</v>
      </c>
      <c r="C2" s="18">
        <v>40</v>
      </c>
      <c r="D2" s="18" t="s">
        <v>125</v>
      </c>
      <c r="E2" s="18">
        <v>240</v>
      </c>
      <c r="F2" s="20" t="s">
        <v>126</v>
      </c>
    </row>
    <row r="3" spans="1:6">
      <c r="A3">
        <v>18</v>
      </c>
      <c r="B3" t="s">
        <v>127</v>
      </c>
      <c r="C3" s="18">
        <v>40</v>
      </c>
      <c r="D3" s="18">
        <v>40</v>
      </c>
      <c r="E3" s="18">
        <v>280</v>
      </c>
      <c r="F3" s="20" t="s">
        <v>126</v>
      </c>
    </row>
    <row r="4" spans="1:6">
      <c r="A4">
        <v>19</v>
      </c>
      <c r="B4" t="s">
        <v>128</v>
      </c>
      <c r="C4" s="18">
        <v>40</v>
      </c>
      <c r="D4" s="18">
        <v>40</v>
      </c>
      <c r="E4" s="18">
        <v>280</v>
      </c>
      <c r="F4" s="20" t="s">
        <v>126</v>
      </c>
    </row>
    <row r="5" spans="1:6">
      <c r="A5">
        <v>20</v>
      </c>
      <c r="B5" t="s">
        <v>129</v>
      </c>
      <c r="C5" s="18">
        <v>40</v>
      </c>
      <c r="D5" s="18">
        <v>40</v>
      </c>
      <c r="E5" s="18">
        <v>280</v>
      </c>
      <c r="F5" s="20" t="s">
        <v>126</v>
      </c>
    </row>
    <row r="6" spans="1:6">
      <c r="A6">
        <v>21</v>
      </c>
      <c r="B6" t="s">
        <v>130</v>
      </c>
      <c r="C6" s="18">
        <v>40</v>
      </c>
      <c r="D6" s="18">
        <v>40</v>
      </c>
      <c r="E6" s="18">
        <v>280</v>
      </c>
      <c r="F6" s="20" t="s">
        <v>126</v>
      </c>
    </row>
    <row r="7" spans="1:6">
      <c r="A7">
        <v>22</v>
      </c>
      <c r="B7" t="s">
        <v>131</v>
      </c>
      <c r="C7" s="18">
        <v>40</v>
      </c>
      <c r="D7" s="18">
        <v>40</v>
      </c>
      <c r="E7" s="18">
        <v>200</v>
      </c>
      <c r="F7" s="20" t="s">
        <v>126</v>
      </c>
    </row>
    <row r="8" spans="1:6">
      <c r="A8">
        <v>23</v>
      </c>
      <c r="B8" t="s">
        <v>132</v>
      </c>
      <c r="C8" s="18">
        <v>40</v>
      </c>
      <c r="D8" s="18">
        <v>40</v>
      </c>
      <c r="E8" s="18">
        <v>280</v>
      </c>
      <c r="F8" s="20" t="s">
        <v>126</v>
      </c>
    </row>
    <row r="9" spans="1:6">
      <c r="A9">
        <v>24</v>
      </c>
      <c r="B9" t="s">
        <v>133</v>
      </c>
      <c r="C9" s="18">
        <v>40</v>
      </c>
      <c r="D9" s="18">
        <v>40</v>
      </c>
      <c r="E9" s="18">
        <v>280</v>
      </c>
      <c r="F9" s="20" t="s">
        <v>126</v>
      </c>
    </row>
    <row r="10" spans="1:6">
      <c r="A10">
        <v>25</v>
      </c>
      <c r="B10" t="s">
        <v>134</v>
      </c>
      <c r="C10" s="18">
        <v>40</v>
      </c>
      <c r="D10" s="18">
        <v>40</v>
      </c>
      <c r="E10" s="18">
        <v>280</v>
      </c>
      <c r="F10" s="20" t="s">
        <v>126</v>
      </c>
    </row>
    <row r="11" spans="1:6">
      <c r="A11">
        <v>26</v>
      </c>
      <c r="B11" t="s">
        <v>135</v>
      </c>
      <c r="C11" s="18">
        <v>40</v>
      </c>
      <c r="D11" s="18">
        <v>40</v>
      </c>
      <c r="E11" s="18">
        <v>280</v>
      </c>
      <c r="F11" s="20" t="s">
        <v>126</v>
      </c>
    </row>
    <row r="12" spans="1:6">
      <c r="A12">
        <v>27</v>
      </c>
      <c r="B12" t="s">
        <v>136</v>
      </c>
      <c r="C12" s="18">
        <v>40</v>
      </c>
      <c r="D12" s="18" t="s">
        <v>125</v>
      </c>
      <c r="E12" s="18">
        <v>240</v>
      </c>
      <c r="F12" s="20" t="s">
        <v>126</v>
      </c>
    </row>
    <row r="13" spans="1:6">
      <c r="A13">
        <v>28</v>
      </c>
      <c r="B13" t="s">
        <v>137</v>
      </c>
      <c r="C13" s="18">
        <v>40</v>
      </c>
      <c r="D13" s="18" t="s">
        <v>125</v>
      </c>
      <c r="E13" s="18">
        <v>240</v>
      </c>
      <c r="F13" s="20" t="s">
        <v>126</v>
      </c>
    </row>
    <row r="14" spans="1:6">
      <c r="A14">
        <v>29</v>
      </c>
      <c r="B14" t="s">
        <v>138</v>
      </c>
      <c r="C14" s="18">
        <v>40</v>
      </c>
      <c r="D14" s="18">
        <v>40</v>
      </c>
      <c r="E14" s="18">
        <v>280</v>
      </c>
      <c r="F14" s="20" t="s">
        <v>126</v>
      </c>
    </row>
    <row r="15" spans="1:6">
      <c r="A15">
        <v>30</v>
      </c>
      <c r="B15" t="s">
        <v>139</v>
      </c>
      <c r="C15" s="18">
        <v>40</v>
      </c>
      <c r="D15" s="18">
        <v>40</v>
      </c>
      <c r="E15" s="18">
        <v>280</v>
      </c>
      <c r="F15" s="20" t="s">
        <v>126</v>
      </c>
    </row>
    <row r="16" spans="1:6">
      <c r="A16">
        <v>31</v>
      </c>
      <c r="B16" t="s">
        <v>140</v>
      </c>
      <c r="C16" s="18">
        <v>40</v>
      </c>
      <c r="D16" s="18" t="s">
        <v>125</v>
      </c>
      <c r="E16" s="18">
        <v>200</v>
      </c>
      <c r="F16" s="20" t="s">
        <v>126</v>
      </c>
    </row>
    <row r="17" spans="1:6">
      <c r="A17">
        <v>32</v>
      </c>
      <c r="B17" t="s">
        <v>141</v>
      </c>
      <c r="C17" s="18">
        <v>40</v>
      </c>
      <c r="D17" s="18">
        <v>40</v>
      </c>
      <c r="E17" s="18">
        <v>280</v>
      </c>
      <c r="F17" s="20" t="s">
        <v>126</v>
      </c>
    </row>
    <row r="18" spans="1:6">
      <c r="A18">
        <v>33</v>
      </c>
      <c r="B18" t="s">
        <v>142</v>
      </c>
      <c r="C18" s="18">
        <v>40</v>
      </c>
      <c r="D18" s="18">
        <v>40</v>
      </c>
      <c r="E18" s="18">
        <v>280</v>
      </c>
      <c r="F18" s="20" t="s">
        <v>126</v>
      </c>
    </row>
    <row r="19" spans="1:6">
      <c r="A19">
        <v>34</v>
      </c>
      <c r="B19" t="s">
        <v>143</v>
      </c>
      <c r="C19" s="18">
        <v>40</v>
      </c>
      <c r="D19" s="18" t="s">
        <v>125</v>
      </c>
      <c r="E19" s="18">
        <v>240</v>
      </c>
      <c r="F19" s="20" t="s">
        <v>126</v>
      </c>
    </row>
    <row r="20" spans="1:6">
      <c r="A20">
        <v>35</v>
      </c>
      <c r="B20" t="s">
        <v>144</v>
      </c>
      <c r="C20" s="18">
        <v>40</v>
      </c>
      <c r="D20" s="18" t="s">
        <v>125</v>
      </c>
      <c r="E20" s="18">
        <v>240</v>
      </c>
      <c r="F20" s="20" t="s">
        <v>126</v>
      </c>
    </row>
    <row r="21" spans="1:6">
      <c r="A21">
        <v>36</v>
      </c>
      <c r="B21" t="s">
        <v>145</v>
      </c>
      <c r="C21" s="18">
        <v>40</v>
      </c>
      <c r="D21" s="18">
        <v>40</v>
      </c>
      <c r="E21" s="18">
        <v>280</v>
      </c>
      <c r="F21" s="20" t="s">
        <v>126</v>
      </c>
    </row>
    <row r="22" spans="1:6">
      <c r="A22">
        <v>37</v>
      </c>
      <c r="B22" t="s">
        <v>146</v>
      </c>
      <c r="C22" s="18">
        <v>40</v>
      </c>
      <c r="D22" s="18">
        <v>40</v>
      </c>
      <c r="E22" s="18">
        <v>280</v>
      </c>
      <c r="F22" s="20" t="s">
        <v>126</v>
      </c>
    </row>
    <row r="23" spans="1:6">
      <c r="A23">
        <v>38</v>
      </c>
      <c r="B23" t="s">
        <v>147</v>
      </c>
      <c r="C23" s="18">
        <v>40</v>
      </c>
      <c r="D23" s="18">
        <v>40</v>
      </c>
      <c r="E23" s="18">
        <v>280</v>
      </c>
      <c r="F23" s="20" t="s">
        <v>126</v>
      </c>
    </row>
    <row r="24" spans="1:6">
      <c r="A24">
        <v>39</v>
      </c>
      <c r="B24" t="s">
        <v>148</v>
      </c>
      <c r="C24" s="18">
        <v>40</v>
      </c>
      <c r="D24" s="18">
        <v>40</v>
      </c>
      <c r="E24" s="18">
        <v>280</v>
      </c>
      <c r="F24" s="20" t="s">
        <v>126</v>
      </c>
    </row>
    <row r="25" spans="1:6">
      <c r="A25">
        <v>40</v>
      </c>
      <c r="B25" t="s">
        <v>149</v>
      </c>
      <c r="C25" s="18">
        <v>40</v>
      </c>
      <c r="D25" s="18">
        <v>40</v>
      </c>
      <c r="E25" s="18">
        <v>280</v>
      </c>
      <c r="F25" s="20" t="s">
        <v>126</v>
      </c>
    </row>
    <row r="26" spans="1:6">
      <c r="A26">
        <v>41</v>
      </c>
      <c r="B26" t="s">
        <v>150</v>
      </c>
      <c r="C26" s="18">
        <v>40</v>
      </c>
      <c r="D26" s="18">
        <v>40</v>
      </c>
      <c r="E26" s="18">
        <v>280</v>
      </c>
      <c r="F26" s="20" t="s">
        <v>126</v>
      </c>
    </row>
    <row r="27" spans="1:6">
      <c r="A27">
        <v>42</v>
      </c>
      <c r="B27" t="s">
        <v>151</v>
      </c>
      <c r="C27" s="18">
        <v>40</v>
      </c>
      <c r="D27" s="18">
        <v>40</v>
      </c>
      <c r="E27" s="18">
        <v>280</v>
      </c>
      <c r="F27" s="20" t="s">
        <v>126</v>
      </c>
    </row>
    <row r="28" spans="1:6">
      <c r="A28">
        <v>43</v>
      </c>
      <c r="B28" t="s">
        <v>152</v>
      </c>
      <c r="C28" s="18">
        <v>40</v>
      </c>
      <c r="D28" s="18">
        <v>40</v>
      </c>
      <c r="E28" s="18">
        <v>280</v>
      </c>
      <c r="F28" s="20" t="s">
        <v>126</v>
      </c>
    </row>
    <row r="29" spans="1:6">
      <c r="A29">
        <v>44</v>
      </c>
      <c r="B29" t="s">
        <v>153</v>
      </c>
      <c r="C29" s="18">
        <v>40</v>
      </c>
      <c r="D29" s="18">
        <v>40</v>
      </c>
      <c r="E29" s="18">
        <v>280</v>
      </c>
      <c r="F29" s="20" t="s">
        <v>126</v>
      </c>
    </row>
    <row r="30" spans="1:6">
      <c r="A30">
        <v>45</v>
      </c>
      <c r="B30" t="s">
        <v>154</v>
      </c>
      <c r="C30" s="18">
        <v>40</v>
      </c>
      <c r="D30" s="18" t="s">
        <v>125</v>
      </c>
      <c r="E30" s="18">
        <v>240</v>
      </c>
      <c r="F30" s="20" t="s">
        <v>126</v>
      </c>
    </row>
    <row r="31" spans="1:6">
      <c r="A31">
        <v>46</v>
      </c>
      <c r="B31" t="s">
        <v>155</v>
      </c>
      <c r="C31" s="18">
        <v>40</v>
      </c>
      <c r="D31" s="18" t="s">
        <v>125</v>
      </c>
      <c r="E31" s="18">
        <v>240</v>
      </c>
      <c r="F31" s="20" t="s">
        <v>126</v>
      </c>
    </row>
    <row r="32" spans="1:6">
      <c r="A32">
        <v>47</v>
      </c>
      <c r="B32" t="s">
        <v>156</v>
      </c>
      <c r="C32" s="18">
        <v>40</v>
      </c>
      <c r="D32" s="18" t="s">
        <v>125</v>
      </c>
      <c r="E32" s="18">
        <v>240</v>
      </c>
      <c r="F32" s="20" t="s">
        <v>126</v>
      </c>
    </row>
    <row r="33" spans="1:6">
      <c r="A33">
        <v>48</v>
      </c>
      <c r="B33" t="s">
        <v>157</v>
      </c>
      <c r="C33" s="18">
        <v>40</v>
      </c>
      <c r="D33" s="18">
        <v>40</v>
      </c>
      <c r="E33" s="18">
        <v>280</v>
      </c>
      <c r="F33" s="20" t="s">
        <v>126</v>
      </c>
    </row>
    <row r="34" spans="1:6">
      <c r="A34">
        <v>49</v>
      </c>
      <c r="B34" t="s">
        <v>158</v>
      </c>
      <c r="C34" s="18">
        <v>40</v>
      </c>
      <c r="D34" s="18">
        <v>40</v>
      </c>
      <c r="E34" s="18">
        <v>280</v>
      </c>
      <c r="F34" s="20" t="s">
        <v>126</v>
      </c>
    </row>
    <row r="35" spans="1:6">
      <c r="A35">
        <v>50</v>
      </c>
      <c r="B35" t="s">
        <v>159</v>
      </c>
      <c r="C35" s="18">
        <v>40</v>
      </c>
      <c r="D35" s="18">
        <v>40</v>
      </c>
      <c r="E35" s="18">
        <v>280</v>
      </c>
      <c r="F35" s="20" t="s">
        <v>126</v>
      </c>
    </row>
    <row r="36" spans="1:6">
      <c r="A36">
        <v>51</v>
      </c>
      <c r="B36" t="s">
        <v>160</v>
      </c>
      <c r="C36" s="18">
        <v>40</v>
      </c>
      <c r="D36" s="18">
        <v>40</v>
      </c>
      <c r="E36" s="18">
        <v>280</v>
      </c>
      <c r="F36" s="20" t="s">
        <v>126</v>
      </c>
    </row>
    <row r="37" spans="1:6">
      <c r="A37">
        <v>52</v>
      </c>
      <c r="B37" t="s">
        <v>161</v>
      </c>
      <c r="C37" s="18">
        <v>40</v>
      </c>
      <c r="D37" s="18">
        <v>40</v>
      </c>
      <c r="E37" s="18">
        <v>280</v>
      </c>
      <c r="F37" s="20" t="s">
        <v>126</v>
      </c>
    </row>
    <row r="38" spans="1:6">
      <c r="A38">
        <v>53</v>
      </c>
      <c r="B38" t="s">
        <v>162</v>
      </c>
      <c r="C38" s="18">
        <v>40</v>
      </c>
      <c r="D38" s="18">
        <v>40</v>
      </c>
      <c r="E38" s="18">
        <v>280</v>
      </c>
      <c r="F38" s="20" t="s">
        <v>126</v>
      </c>
    </row>
    <row r="39" spans="1:6">
      <c r="A39">
        <v>54</v>
      </c>
      <c r="B39" t="s">
        <v>163</v>
      </c>
      <c r="C39" s="18">
        <v>40</v>
      </c>
      <c r="D39" s="18">
        <v>40</v>
      </c>
      <c r="E39" s="18">
        <v>280</v>
      </c>
      <c r="F39" s="20" t="s">
        <v>126</v>
      </c>
    </row>
    <row r="40" spans="1:6">
      <c r="A40">
        <v>55</v>
      </c>
      <c r="B40" t="s">
        <v>164</v>
      </c>
      <c r="C40" s="18">
        <v>40</v>
      </c>
      <c r="D40" s="18" t="s">
        <v>125</v>
      </c>
      <c r="E40" s="18">
        <v>240</v>
      </c>
      <c r="F40" s="20" t="s">
        <v>126</v>
      </c>
    </row>
    <row r="41" spans="1:6">
      <c r="A41">
        <v>56</v>
      </c>
      <c r="B41" t="s">
        <v>165</v>
      </c>
      <c r="C41" s="18">
        <v>40</v>
      </c>
      <c r="D41" s="18" t="s">
        <v>125</v>
      </c>
      <c r="E41" s="18">
        <v>240</v>
      </c>
      <c r="F41" s="20" t="s">
        <v>126</v>
      </c>
    </row>
    <row r="42" spans="1:6">
      <c r="A42">
        <v>57</v>
      </c>
      <c r="B42" t="s">
        <v>166</v>
      </c>
      <c r="C42" s="18">
        <v>40</v>
      </c>
      <c r="D42" s="18">
        <v>40</v>
      </c>
      <c r="E42" s="18">
        <v>280</v>
      </c>
      <c r="F42" s="20" t="s">
        <v>126</v>
      </c>
    </row>
    <row r="43" spans="1:6">
      <c r="A43">
        <v>58</v>
      </c>
      <c r="B43" t="s">
        <v>167</v>
      </c>
      <c r="C43" s="18" t="s">
        <v>125</v>
      </c>
      <c r="D43" s="18">
        <v>40</v>
      </c>
      <c r="E43" s="18">
        <v>240</v>
      </c>
      <c r="F43" s="20" t="s">
        <v>126</v>
      </c>
    </row>
    <row r="44" spans="1:6">
      <c r="A44">
        <v>59</v>
      </c>
      <c r="B44" t="s">
        <v>168</v>
      </c>
      <c r="C44" s="18">
        <v>40</v>
      </c>
      <c r="D44" s="18">
        <v>40</v>
      </c>
      <c r="E44" s="18">
        <v>280</v>
      </c>
      <c r="F44" s="20" t="s">
        <v>126</v>
      </c>
    </row>
    <row r="45" spans="1:6">
      <c r="A45">
        <v>60</v>
      </c>
      <c r="B45" t="s">
        <v>169</v>
      </c>
      <c r="C45" s="18">
        <v>40</v>
      </c>
      <c r="D45" s="18">
        <v>40</v>
      </c>
      <c r="E45" s="18">
        <v>280</v>
      </c>
      <c r="F45" s="20" t="s">
        <v>126</v>
      </c>
    </row>
    <row r="46" spans="1:6">
      <c r="A46">
        <v>61</v>
      </c>
      <c r="B46" t="s">
        <v>170</v>
      </c>
      <c r="C46" s="18">
        <v>40</v>
      </c>
      <c r="D46" s="18">
        <v>40</v>
      </c>
      <c r="E46" s="18">
        <v>280</v>
      </c>
      <c r="F46" s="20" t="s">
        <v>126</v>
      </c>
    </row>
    <row r="47" spans="1:6">
      <c r="A47">
        <v>62</v>
      </c>
      <c r="B47" t="s">
        <v>171</v>
      </c>
      <c r="C47" s="18">
        <v>40</v>
      </c>
      <c r="D47" s="18">
        <v>40</v>
      </c>
      <c r="E47" s="18">
        <v>280</v>
      </c>
      <c r="F47" s="20" t="s">
        <v>126</v>
      </c>
    </row>
    <row r="48" spans="1:6">
      <c r="A48">
        <v>63</v>
      </c>
      <c r="B48" t="s">
        <v>172</v>
      </c>
      <c r="C48" s="18">
        <v>40</v>
      </c>
      <c r="D48" s="18">
        <v>40</v>
      </c>
      <c r="E48" s="18">
        <v>280</v>
      </c>
      <c r="F48" s="20" t="s">
        <v>126</v>
      </c>
    </row>
    <row r="49" spans="1:6">
      <c r="A49">
        <v>64</v>
      </c>
      <c r="B49" t="s">
        <v>173</v>
      </c>
      <c r="C49" s="18">
        <v>40</v>
      </c>
      <c r="D49" s="18">
        <v>40</v>
      </c>
      <c r="E49" s="18"/>
      <c r="F49" s="20" t="s">
        <v>125</v>
      </c>
    </row>
    <row r="50" spans="1:6">
      <c r="A50">
        <v>65</v>
      </c>
      <c r="B50" t="s">
        <v>174</v>
      </c>
      <c r="C50" s="18">
        <v>40</v>
      </c>
      <c r="D50" s="18" t="s">
        <v>125</v>
      </c>
      <c r="E50" s="18"/>
      <c r="F50" s="20" t="s">
        <v>125</v>
      </c>
    </row>
    <row r="51" spans="1:6">
      <c r="A51">
        <v>66</v>
      </c>
      <c r="B51" t="s">
        <v>175</v>
      </c>
      <c r="C51" s="18" t="s">
        <v>125</v>
      </c>
      <c r="D51" s="18" t="s">
        <v>125</v>
      </c>
      <c r="E51" s="18"/>
      <c r="F51" s="20"/>
    </row>
  </sheetData>
  <phoneticPr fontId="0" type="noConversion"/>
  <printOptions gridLines="1"/>
  <pageMargins left="0.7" right="0.7" top="0.75" bottom="0.75" header="0.3" footer="0.3"/>
  <pageSetup scale="84" orientation="portrait" r:id="rId1"/>
  <headerFooter>
    <oddHeader>&amp;CHell Creek Walleye
Tourney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HCT2008</vt:lpstr>
      <vt:lpstr>HCT 2010</vt:lpstr>
      <vt:lpstr>Help 2010</vt:lpstr>
      <vt:lpstr>2010 entries</vt:lpstr>
      <vt:lpstr>HCT2008!Print_Area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Missouri Breaks Taxi</dc:creator>
  <cp:lastModifiedBy>David Sedlock</cp:lastModifiedBy>
  <cp:lastPrinted>2010-07-26T15:07:12Z</cp:lastPrinted>
  <dcterms:created xsi:type="dcterms:W3CDTF">2008-07-24T02:06:32Z</dcterms:created>
  <dcterms:modified xsi:type="dcterms:W3CDTF">2010-08-24T12:47:29Z</dcterms:modified>
</cp:coreProperties>
</file>