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Hell Creek12" sheetId="1" r:id="rId1"/>
    <sheet name="Hell Creek 13" sheetId="2" r:id="rId2"/>
    <sheet name="Sheet3" sheetId="3" r:id="rId3"/>
  </sheets>
  <definedNames>
    <definedName name="_xlnm.Print_Area" localSheetId="1">'Hell Creek 13'!$A$1:$Q$65</definedName>
  </definedNames>
  <calcPr fullCalcOnLoad="1"/>
</workbook>
</file>

<file path=xl/sharedStrings.xml><?xml version="1.0" encoding="utf-8"?>
<sst xmlns="http://schemas.openxmlformats.org/spreadsheetml/2006/main" count="168" uniqueCount="112">
  <si>
    <t>Team #</t>
  </si>
  <si>
    <t>Name</t>
  </si>
  <si>
    <t>#1</t>
  </si>
  <si>
    <t>#2</t>
  </si>
  <si>
    <t>#3</t>
  </si>
  <si>
    <t>#4</t>
  </si>
  <si>
    <t>#5</t>
  </si>
  <si>
    <t>1st Day Total</t>
  </si>
  <si>
    <t>2nd Day total</t>
  </si>
  <si>
    <t>Grand Total</t>
  </si>
  <si>
    <t>Placing</t>
  </si>
  <si>
    <t>AC</t>
  </si>
  <si>
    <t>MC</t>
  </si>
  <si>
    <t>Day 1</t>
  </si>
  <si>
    <t>Day 2</t>
  </si>
  <si>
    <t xml:space="preserve">Largest Walleye - </t>
  </si>
  <si>
    <t>Largest Walleye--</t>
  </si>
  <si>
    <t>Largest Northern -</t>
  </si>
  <si>
    <t>Largest Northern--</t>
  </si>
  <si>
    <t>Steve Schindler-Steve Sukut</t>
  </si>
  <si>
    <t>Tom Tubbs-Roxanne Tubbs</t>
  </si>
  <si>
    <t>Danny Stubbendeck-Mike McCarney</t>
  </si>
  <si>
    <t>Kristofer Meier-Dewey Vogl</t>
  </si>
  <si>
    <t>Norm Sillerud-JR Rasmasan</t>
  </si>
  <si>
    <t>Bill Beede-Rick Traeger</t>
  </si>
  <si>
    <t>Ron McNary-Jerome Papineau</t>
  </si>
  <si>
    <t>Connie Blonigen-John Gerhardt</t>
  </si>
  <si>
    <t>Rick Justice-Tom Waller</t>
  </si>
  <si>
    <t>Kody Knight-James Blonigen</t>
  </si>
  <si>
    <t>Levi Sugg-Kris Keller</t>
  </si>
  <si>
    <t>Jerry Hensleigh-Denver Hensleigh</t>
  </si>
  <si>
    <t>Joe Herbold-Hayley Herbold</t>
  </si>
  <si>
    <t>Rick Tihista-Arlo Pohle</t>
  </si>
  <si>
    <t>Jimmy Weaver-Jerry Wiesbeck</t>
  </si>
  <si>
    <t>Roger Root-Neil Paxson</t>
  </si>
  <si>
    <t>Clyde Phipps-Brim Phipps</t>
  </si>
  <si>
    <t>Clint Thomas-Layne Thomas</t>
  </si>
  <si>
    <t>Bert Nelson-Mel Brown</t>
  </si>
  <si>
    <t>Casey Thomas-Marvin Loomis</t>
  </si>
  <si>
    <t>Cathy Seilstad-Carl Seilstad</t>
  </si>
  <si>
    <t>Jerry Johnston-Nathan Saylor</t>
  </si>
  <si>
    <t>Bruce Storlie-Rocky Burman</t>
  </si>
  <si>
    <t>Lee Judson-Tom Weaver</t>
  </si>
  <si>
    <t>Randy Aten-Gary Brien</t>
  </si>
  <si>
    <t>Jerry Evenson-Marv Kappel</t>
  </si>
  <si>
    <t>Eddie Mindt-Justin Mindt</t>
  </si>
  <si>
    <t>John Madsen-Jason Madsen</t>
  </si>
  <si>
    <t>Greg Carstens-Brad Carstens</t>
  </si>
  <si>
    <t>Chad Formanek-Paul Loyning</t>
  </si>
  <si>
    <t>Seth Morehouse-Ed Sugg</t>
  </si>
  <si>
    <t>John Swenson-J R Lund</t>
  </si>
  <si>
    <t>Curley Olson-Lethia Olson</t>
  </si>
  <si>
    <t>Laurence Bielen-Jamie Hould</t>
  </si>
  <si>
    <t>Steve Harada-Traci Harada</t>
  </si>
  <si>
    <t>Pat Barnes-Keith Fogle</t>
  </si>
  <si>
    <t>Dan Walter-Pam Walter</t>
  </si>
  <si>
    <t>Bill Sinks-Derek Sinks</t>
  </si>
  <si>
    <t>Team # 17   10.22 lbs</t>
  </si>
  <si>
    <t>Team # 1      37.5 inches</t>
  </si>
  <si>
    <t>Team # 11     36 inches</t>
  </si>
  <si>
    <t>Team # 5        7.58 lbs</t>
  </si>
  <si>
    <t>Day 1 - July 21</t>
  </si>
  <si>
    <t>Day 2 - July 22</t>
  </si>
  <si>
    <t>2012 Jordan Chapter Walleye Tournament</t>
  </si>
  <si>
    <t>Team # 2    10.52</t>
  </si>
  <si>
    <t>Team # 15   9.64</t>
  </si>
  <si>
    <t>Team #  35   37.5 inches</t>
  </si>
  <si>
    <t>Team # 25  36.25 inches</t>
  </si>
  <si>
    <t xml:space="preserve"> </t>
  </si>
  <si>
    <t>Tom Tubbs-Brian Tubbs</t>
  </si>
  <si>
    <t>Clyde Phipps-Ben Powel</t>
  </si>
  <si>
    <t>Casey Thomas-Kaiden Thomas</t>
  </si>
  <si>
    <t>Rocky Burman-Bruce Storlie</t>
  </si>
  <si>
    <t>Joe Herbold-Haylee Herbold</t>
  </si>
  <si>
    <t>Andy Rose- Sam Rose</t>
  </si>
  <si>
    <t>Harlyn Olson-Ryder Olson</t>
  </si>
  <si>
    <t>Chad Formanek-Kale Formanek</t>
  </si>
  <si>
    <t>Paul Loyning-Nick Reid</t>
  </si>
  <si>
    <t>Jerry Johnston-Nathen Saylor</t>
  </si>
  <si>
    <t>Jason Sibble-Ramon Dyba</t>
  </si>
  <si>
    <t>Harold Erlenbusch-Michael Fogle</t>
  </si>
  <si>
    <t>Rick Tihista-Jerry Weisbeck</t>
  </si>
  <si>
    <t>Jerry Hensleigh-Tom Graham</t>
  </si>
  <si>
    <t>Todd Doolex-Randy Hurst</t>
  </si>
  <si>
    <t>Chad Phipps-Cal Phipps</t>
  </si>
  <si>
    <t>John Madson-Jason Madson</t>
  </si>
  <si>
    <t>Bridger Dasinger-Bill Dasinger</t>
  </si>
  <si>
    <t>Rick Traeger-Craig Hallock</t>
  </si>
  <si>
    <t>Cass Cole-Shawn Torstenbo</t>
  </si>
  <si>
    <t>Kris Keller-Trevor Johnson</t>
  </si>
  <si>
    <t>Team # 36</t>
  </si>
  <si>
    <t>Team # 33   12.06#  31 inches</t>
  </si>
  <si>
    <t>Team # 24  42.5  inches</t>
  </si>
  <si>
    <t>Team # 23    36 inches</t>
  </si>
  <si>
    <t>Chris Slyder-Thomas Grewell</t>
  </si>
  <si>
    <t>Bill Sinks-Dereck Sinks</t>
  </si>
  <si>
    <t>12.70#     31.5 inches</t>
  </si>
  <si>
    <t>2013 Jordan Chapter Walleye Tournament</t>
  </si>
  <si>
    <t>Laurence Brelen Charles Larson</t>
  </si>
  <si>
    <t>Mike McElvain-Bobby McElvain</t>
  </si>
  <si>
    <t>Cole Wirth-Brian Manual</t>
  </si>
  <si>
    <t>Dave Awbery-Tracy Awbery</t>
  </si>
  <si>
    <t>Day 1 - July 20</t>
  </si>
  <si>
    <t>Day 2 - July 21</t>
  </si>
  <si>
    <t>Team # 34  13.25 #   32 inches</t>
  </si>
  <si>
    <t xml:space="preserve">    2nd Largest Walleye</t>
  </si>
  <si>
    <t xml:space="preserve">     2nd Largest Northern</t>
  </si>
  <si>
    <t xml:space="preserve">Team #  4 and 21  30 3/4 inches   11.74 lbs </t>
  </si>
  <si>
    <t>Team #  30  34 1/2 inches</t>
  </si>
  <si>
    <t>Team # 29  34 inches</t>
  </si>
  <si>
    <t xml:space="preserve">      2/3  Tie for 2nd Largest Walleye</t>
  </si>
  <si>
    <t xml:space="preserve">      2nd Largest Northern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</si>
</sst>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0"/>
      <name val="Arial"/>
      <family val="0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8"/>
      <name val="Arial"/>
      <family val="0"/>
    </font>
    <font>
      <sz val="12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Calibri"/>
      <family val="2"/>
    </font>
    <font>
      <b/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wrapText="1"/>
    </xf>
    <xf numFmtId="0" fontId="0" fillId="0" borderId="12" xfId="0" applyBorder="1" applyAlignment="1">
      <alignment/>
    </xf>
    <xf numFmtId="0" fontId="2" fillId="0" borderId="12" xfId="0" applyFont="1" applyBorder="1" applyAlignment="1">
      <alignment wrapText="1"/>
    </xf>
    <xf numFmtId="2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2" fontId="4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0" fontId="0" fillId="0" borderId="0" xfId="0" applyAlignment="1">
      <alignment textRotation="90"/>
    </xf>
    <xf numFmtId="0" fontId="1" fillId="0" borderId="11" xfId="0" applyFont="1" applyBorder="1" applyAlignment="1">
      <alignment textRotation="90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wrapText="1"/>
    </xf>
    <xf numFmtId="2" fontId="25" fillId="0" borderId="12" xfId="0" applyNumberFormat="1" applyFont="1" applyBorder="1" applyAlignment="1">
      <alignment/>
    </xf>
    <xf numFmtId="2" fontId="26" fillId="0" borderId="12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B1">
      <selection activeCell="D5" sqref="D5"/>
    </sheetView>
  </sheetViews>
  <sheetFormatPr defaultColWidth="9.140625" defaultRowHeight="12.75"/>
  <cols>
    <col min="1" max="1" width="4.28125" style="0" hidden="1" customWidth="1"/>
    <col min="2" max="2" width="3.421875" style="19" customWidth="1"/>
    <col min="3" max="3" width="3.28125" style="0" customWidth="1"/>
    <col min="4" max="4" width="24.140625" style="0" customWidth="1"/>
    <col min="5" max="9" width="5.00390625" style="0" customWidth="1"/>
    <col min="11" max="15" width="5.00390625" style="0" customWidth="1"/>
  </cols>
  <sheetData>
    <row r="1" spans="2:18" ht="12.75">
      <c r="B1" s="1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3"/>
    </row>
    <row r="2" spans="2:18" ht="18.75">
      <c r="B2" s="1"/>
      <c r="C2" s="5"/>
      <c r="D2" s="5" t="s">
        <v>63</v>
      </c>
      <c r="E2" s="6"/>
      <c r="F2" s="6"/>
      <c r="G2" s="6"/>
      <c r="H2" s="6"/>
      <c r="I2" s="6"/>
      <c r="J2" s="6"/>
      <c r="K2" s="7"/>
      <c r="L2" s="7"/>
      <c r="M2" s="7"/>
      <c r="N2" s="7"/>
      <c r="O2" s="7"/>
      <c r="P2" s="7"/>
      <c r="Q2" s="7"/>
      <c r="R2" s="8"/>
    </row>
    <row r="3" spans="2:18" ht="12.75">
      <c r="B3" s="1"/>
      <c r="C3" s="2"/>
      <c r="D3" s="2"/>
      <c r="E3" s="7" t="s">
        <v>61</v>
      </c>
      <c r="F3" s="7"/>
      <c r="G3" s="7"/>
      <c r="H3" s="7"/>
      <c r="I3" s="7"/>
      <c r="J3" s="7"/>
      <c r="K3" s="7" t="s">
        <v>62</v>
      </c>
      <c r="L3" s="7"/>
      <c r="M3" s="7"/>
      <c r="N3" s="7"/>
      <c r="O3" s="7"/>
      <c r="P3" s="7"/>
      <c r="Q3" s="7"/>
      <c r="R3" s="8"/>
    </row>
    <row r="4" spans="2:18" ht="13.5" customHeight="1">
      <c r="B4" s="1"/>
      <c r="C4" s="2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3"/>
    </row>
    <row r="5" spans="1:18" ht="25.5" customHeight="1">
      <c r="A5" s="23" t="s">
        <v>10</v>
      </c>
      <c r="B5" s="9"/>
      <c r="C5" s="24" t="s">
        <v>0</v>
      </c>
      <c r="D5" s="11" t="s">
        <v>1</v>
      </c>
      <c r="E5" s="12" t="s">
        <v>2</v>
      </c>
      <c r="F5" s="12" t="s">
        <v>3</v>
      </c>
      <c r="G5" s="12" t="s">
        <v>4</v>
      </c>
      <c r="H5" s="12" t="s">
        <v>5</v>
      </c>
      <c r="I5" s="12" t="s">
        <v>6</v>
      </c>
      <c r="J5" s="13" t="s">
        <v>7</v>
      </c>
      <c r="K5" s="12" t="s">
        <v>2</v>
      </c>
      <c r="L5" s="12" t="s">
        <v>3</v>
      </c>
      <c r="M5" s="12" t="s">
        <v>4</v>
      </c>
      <c r="N5" s="12" t="s">
        <v>5</v>
      </c>
      <c r="O5" s="12" t="s">
        <v>6</v>
      </c>
      <c r="P5" s="13" t="s">
        <v>8</v>
      </c>
      <c r="Q5" s="12" t="s">
        <v>9</v>
      </c>
      <c r="R5" s="11" t="s">
        <v>10</v>
      </c>
    </row>
    <row r="6" spans="1:18" ht="24" customHeight="1">
      <c r="A6">
        <v>1</v>
      </c>
      <c r="B6" s="14"/>
      <c r="C6" s="10">
        <v>5</v>
      </c>
      <c r="D6" s="15" t="s">
        <v>23</v>
      </c>
      <c r="E6" s="16">
        <v>6.68</v>
      </c>
      <c r="F6" s="16">
        <v>4.42</v>
      </c>
      <c r="G6" s="16">
        <v>5.84</v>
      </c>
      <c r="H6" s="22">
        <v>7.58</v>
      </c>
      <c r="I6" s="16">
        <v>6.9</v>
      </c>
      <c r="J6" s="16">
        <f aca="true" t="shared" si="0" ref="J6:J47">SUM(E6:I6)</f>
        <v>31.419999999999995</v>
      </c>
      <c r="K6" s="16">
        <v>4.88</v>
      </c>
      <c r="L6" s="16">
        <v>5.1</v>
      </c>
      <c r="M6" s="16">
        <v>3.66</v>
      </c>
      <c r="N6" s="16">
        <v>3</v>
      </c>
      <c r="O6" s="16">
        <v>5.28</v>
      </c>
      <c r="P6" s="16">
        <f aca="true" t="shared" si="1" ref="P6:P47">SUM(K6:O6)</f>
        <v>21.92</v>
      </c>
      <c r="Q6" s="16">
        <f aca="true" t="shared" si="2" ref="Q6:Q47">SUM(J6+P6)</f>
        <v>53.339999999999996</v>
      </c>
      <c r="R6" s="25">
        <v>1</v>
      </c>
    </row>
    <row r="7" spans="1:18" ht="24" customHeight="1">
      <c r="A7">
        <v>4</v>
      </c>
      <c r="B7" s="14"/>
      <c r="C7" s="10">
        <v>11</v>
      </c>
      <c r="D7" s="15" t="s">
        <v>29</v>
      </c>
      <c r="E7" s="16">
        <v>2.32</v>
      </c>
      <c r="F7" s="16">
        <v>3.8</v>
      </c>
      <c r="G7" s="16">
        <v>2.22</v>
      </c>
      <c r="H7" s="16">
        <v>2.76</v>
      </c>
      <c r="I7" s="16">
        <v>5.66</v>
      </c>
      <c r="J7" s="16">
        <f t="shared" si="0"/>
        <v>16.759999999999998</v>
      </c>
      <c r="K7" s="16">
        <v>5.1</v>
      </c>
      <c r="L7" s="16">
        <v>2.76</v>
      </c>
      <c r="M7" s="16">
        <v>3.8</v>
      </c>
      <c r="N7" s="16">
        <v>4.42</v>
      </c>
      <c r="O7" s="16">
        <v>4.88</v>
      </c>
      <c r="P7" s="16">
        <f t="shared" si="1"/>
        <v>20.959999999999997</v>
      </c>
      <c r="Q7" s="16">
        <f t="shared" si="2"/>
        <v>37.72</v>
      </c>
      <c r="R7" s="25">
        <v>2</v>
      </c>
    </row>
    <row r="8" spans="1:18" ht="24" customHeight="1">
      <c r="A8">
        <v>2</v>
      </c>
      <c r="B8" s="14" t="s">
        <v>11</v>
      </c>
      <c r="C8" s="10">
        <v>17</v>
      </c>
      <c r="D8" s="15" t="s">
        <v>35</v>
      </c>
      <c r="E8" s="16">
        <v>2.52</v>
      </c>
      <c r="F8" s="16">
        <v>2.12</v>
      </c>
      <c r="G8" s="16">
        <v>4.1</v>
      </c>
      <c r="H8" s="16">
        <v>2.12</v>
      </c>
      <c r="I8" s="22">
        <v>10.22</v>
      </c>
      <c r="J8" s="16">
        <f t="shared" si="0"/>
        <v>21.08</v>
      </c>
      <c r="K8" s="16">
        <v>1.58</v>
      </c>
      <c r="L8" s="16">
        <v>1.64</v>
      </c>
      <c r="M8" s="16">
        <v>1.78</v>
      </c>
      <c r="N8" s="16">
        <v>2.42</v>
      </c>
      <c r="O8" s="16">
        <v>1.94</v>
      </c>
      <c r="P8" s="16">
        <f t="shared" si="1"/>
        <v>9.36</v>
      </c>
      <c r="Q8" s="16">
        <f t="shared" si="2"/>
        <v>30.439999999999998</v>
      </c>
      <c r="R8" s="25">
        <v>3</v>
      </c>
    </row>
    <row r="9" spans="1:18" ht="24" customHeight="1">
      <c r="A9">
        <v>10</v>
      </c>
      <c r="B9" s="14"/>
      <c r="C9" s="10">
        <v>15</v>
      </c>
      <c r="D9" s="15" t="s">
        <v>33</v>
      </c>
      <c r="E9" s="16">
        <v>3.24</v>
      </c>
      <c r="F9" s="16">
        <v>2.42</v>
      </c>
      <c r="G9" s="16">
        <v>2.02</v>
      </c>
      <c r="H9" s="16">
        <v>1.86</v>
      </c>
      <c r="I9" s="16">
        <v>2.12</v>
      </c>
      <c r="J9" s="16">
        <f t="shared" si="0"/>
        <v>11.66</v>
      </c>
      <c r="K9" s="16">
        <v>1.64</v>
      </c>
      <c r="L9" s="16">
        <v>1.38</v>
      </c>
      <c r="M9" s="22">
        <v>9.64</v>
      </c>
      <c r="N9" s="16">
        <v>2.52</v>
      </c>
      <c r="O9" s="16">
        <v>2.88</v>
      </c>
      <c r="P9" s="16">
        <f t="shared" si="1"/>
        <v>18.06</v>
      </c>
      <c r="Q9" s="16">
        <f t="shared" si="2"/>
        <v>29.72</v>
      </c>
      <c r="R9" s="25">
        <v>4</v>
      </c>
    </row>
    <row r="10" spans="1:18" ht="24" customHeight="1">
      <c r="A10">
        <v>13</v>
      </c>
      <c r="B10" s="14"/>
      <c r="C10" s="10">
        <v>20</v>
      </c>
      <c r="D10" s="15" t="s">
        <v>38</v>
      </c>
      <c r="E10" s="16">
        <v>1.86</v>
      </c>
      <c r="F10" s="16">
        <v>2.76</v>
      </c>
      <c r="G10" s="16">
        <v>1.94</v>
      </c>
      <c r="H10" s="16">
        <v>2.02</v>
      </c>
      <c r="I10" s="16">
        <v>1.94</v>
      </c>
      <c r="J10" s="16">
        <f t="shared" si="0"/>
        <v>10.52</v>
      </c>
      <c r="K10" s="16">
        <v>3</v>
      </c>
      <c r="L10" s="16">
        <v>5.66</v>
      </c>
      <c r="M10" s="16">
        <v>2.12</v>
      </c>
      <c r="N10" s="16">
        <v>2.76</v>
      </c>
      <c r="O10" s="16">
        <v>2.12</v>
      </c>
      <c r="P10" s="16">
        <f t="shared" si="1"/>
        <v>15.66</v>
      </c>
      <c r="Q10" s="16">
        <f t="shared" si="2"/>
        <v>26.18</v>
      </c>
      <c r="R10" s="25">
        <v>5</v>
      </c>
    </row>
    <row r="11" spans="1:18" ht="24" customHeight="1">
      <c r="A11">
        <v>35</v>
      </c>
      <c r="B11" s="14" t="s">
        <v>12</v>
      </c>
      <c r="C11" s="10">
        <v>2</v>
      </c>
      <c r="D11" s="15" t="s">
        <v>20</v>
      </c>
      <c r="E11" s="16">
        <v>1.44</v>
      </c>
      <c r="F11" s="16">
        <v>1.5</v>
      </c>
      <c r="G11" s="16">
        <v>1.5</v>
      </c>
      <c r="H11" s="16">
        <v>1.44</v>
      </c>
      <c r="I11" s="16">
        <v>1.64</v>
      </c>
      <c r="J11" s="16">
        <f t="shared" si="0"/>
        <v>7.519999999999999</v>
      </c>
      <c r="K11" s="16">
        <v>1.94</v>
      </c>
      <c r="L11" s="22">
        <v>10.52</v>
      </c>
      <c r="M11" s="16">
        <v>1.94</v>
      </c>
      <c r="N11" s="16">
        <v>2.12</v>
      </c>
      <c r="O11" s="16">
        <v>1.94</v>
      </c>
      <c r="P11" s="16">
        <f t="shared" si="1"/>
        <v>18.46</v>
      </c>
      <c r="Q11" s="16">
        <f t="shared" si="2"/>
        <v>25.98</v>
      </c>
      <c r="R11" s="25">
        <v>6</v>
      </c>
    </row>
    <row r="12" spans="1:18" ht="24" customHeight="1">
      <c r="A12">
        <v>7</v>
      </c>
      <c r="B12" s="14" t="s">
        <v>12</v>
      </c>
      <c r="C12" s="10">
        <v>13</v>
      </c>
      <c r="D12" s="15" t="s">
        <v>31</v>
      </c>
      <c r="E12" s="16">
        <v>1.94</v>
      </c>
      <c r="F12" s="16">
        <v>1.94</v>
      </c>
      <c r="G12" s="16">
        <v>2.64</v>
      </c>
      <c r="H12" s="16">
        <v>2.52</v>
      </c>
      <c r="I12" s="16">
        <v>3.8</v>
      </c>
      <c r="J12" s="16">
        <f t="shared" si="0"/>
        <v>12.84</v>
      </c>
      <c r="K12" s="16">
        <v>3.94</v>
      </c>
      <c r="L12" s="16">
        <v>2.22</v>
      </c>
      <c r="M12" s="16">
        <v>1.94</v>
      </c>
      <c r="N12" s="16">
        <v>2.02</v>
      </c>
      <c r="O12" s="16">
        <v>2.88</v>
      </c>
      <c r="P12" s="16">
        <f t="shared" si="1"/>
        <v>13</v>
      </c>
      <c r="Q12" s="16">
        <f t="shared" si="2"/>
        <v>25.84</v>
      </c>
      <c r="R12" s="25">
        <v>7</v>
      </c>
    </row>
    <row r="13" spans="1:18" ht="24" customHeight="1">
      <c r="A13">
        <v>3</v>
      </c>
      <c r="B13" s="14"/>
      <c r="C13" s="10">
        <v>25</v>
      </c>
      <c r="D13" s="15" t="s">
        <v>43</v>
      </c>
      <c r="E13" s="16">
        <v>6.26</v>
      </c>
      <c r="F13" s="16">
        <v>2.88</v>
      </c>
      <c r="G13" s="16">
        <v>3.24</v>
      </c>
      <c r="H13" s="16">
        <v>2.12</v>
      </c>
      <c r="I13" s="16">
        <v>2.64</v>
      </c>
      <c r="J13" s="16">
        <f t="shared" si="0"/>
        <v>17.14</v>
      </c>
      <c r="K13" s="16">
        <v>1.86</v>
      </c>
      <c r="L13" s="16">
        <v>1.38</v>
      </c>
      <c r="M13" s="16">
        <v>2.02</v>
      </c>
      <c r="N13" s="16">
        <v>1.64</v>
      </c>
      <c r="O13" s="16">
        <v>1.44</v>
      </c>
      <c r="P13" s="16">
        <f t="shared" si="1"/>
        <v>8.34</v>
      </c>
      <c r="Q13" s="16">
        <f t="shared" si="2"/>
        <v>25.48</v>
      </c>
      <c r="R13" s="25">
        <v>8</v>
      </c>
    </row>
    <row r="14" spans="1:18" ht="24" customHeight="1">
      <c r="A14">
        <v>5</v>
      </c>
      <c r="B14" s="14" t="s">
        <v>12</v>
      </c>
      <c r="C14" s="10">
        <v>37</v>
      </c>
      <c r="D14" s="15" t="s">
        <v>55</v>
      </c>
      <c r="E14" s="16">
        <v>1.38</v>
      </c>
      <c r="F14" s="16">
        <v>1.44</v>
      </c>
      <c r="G14" s="16">
        <v>1.78</v>
      </c>
      <c r="H14" s="16">
        <v>4.26</v>
      </c>
      <c r="I14" s="16">
        <v>5.28</v>
      </c>
      <c r="J14" s="16">
        <f t="shared" si="0"/>
        <v>14.14</v>
      </c>
      <c r="K14" s="16">
        <v>2.02</v>
      </c>
      <c r="L14" s="16">
        <v>1.94</v>
      </c>
      <c r="M14" s="16">
        <v>2.52</v>
      </c>
      <c r="N14" s="16">
        <v>1.78</v>
      </c>
      <c r="O14" s="16">
        <v>2.88</v>
      </c>
      <c r="P14" s="16">
        <f t="shared" si="1"/>
        <v>11.14</v>
      </c>
      <c r="Q14" s="16">
        <f t="shared" si="2"/>
        <v>25.28</v>
      </c>
      <c r="R14" s="25">
        <v>9</v>
      </c>
    </row>
    <row r="15" spans="1:18" ht="24" customHeight="1">
      <c r="A15">
        <v>37</v>
      </c>
      <c r="B15" s="14"/>
      <c r="C15" s="10">
        <v>18</v>
      </c>
      <c r="D15" s="15" t="s">
        <v>36</v>
      </c>
      <c r="E15" s="16">
        <v>1.38</v>
      </c>
      <c r="F15" s="16">
        <v>1.94</v>
      </c>
      <c r="G15" s="16">
        <v>1.24</v>
      </c>
      <c r="H15" s="16">
        <v>1.12</v>
      </c>
      <c r="I15" s="16">
        <v>1.38</v>
      </c>
      <c r="J15" s="16">
        <f t="shared" si="0"/>
        <v>7.06</v>
      </c>
      <c r="K15" s="16">
        <v>2.22</v>
      </c>
      <c r="L15" s="16">
        <v>3.8</v>
      </c>
      <c r="M15" s="16">
        <v>4.42</v>
      </c>
      <c r="N15" s="16">
        <v>4.1</v>
      </c>
      <c r="O15" s="16">
        <v>2.32</v>
      </c>
      <c r="P15" s="16">
        <f t="shared" si="1"/>
        <v>16.86</v>
      </c>
      <c r="Q15" s="16">
        <f t="shared" si="2"/>
        <v>23.919999999999998</v>
      </c>
      <c r="R15" s="25">
        <v>10</v>
      </c>
    </row>
    <row r="16" spans="1:18" ht="24" customHeight="1">
      <c r="A16">
        <v>15</v>
      </c>
      <c r="B16" s="14"/>
      <c r="C16" s="10">
        <v>9</v>
      </c>
      <c r="D16" s="15" t="s">
        <v>27</v>
      </c>
      <c r="E16" s="16">
        <v>2.02</v>
      </c>
      <c r="F16" s="16">
        <v>1.78</v>
      </c>
      <c r="G16" s="16">
        <v>1.78</v>
      </c>
      <c r="H16" s="16">
        <v>3</v>
      </c>
      <c r="I16" s="16">
        <v>1.78</v>
      </c>
      <c r="J16" s="16">
        <f t="shared" si="0"/>
        <v>10.36</v>
      </c>
      <c r="K16" s="16">
        <v>1.94</v>
      </c>
      <c r="L16" s="16">
        <v>1.78</v>
      </c>
      <c r="M16" s="16">
        <v>1.86</v>
      </c>
      <c r="N16" s="16">
        <v>3.52</v>
      </c>
      <c r="O16" s="16">
        <v>2.22</v>
      </c>
      <c r="P16" s="16">
        <f t="shared" si="1"/>
        <v>11.32</v>
      </c>
      <c r="Q16" s="16">
        <f t="shared" si="2"/>
        <v>21.68</v>
      </c>
      <c r="R16" s="25">
        <v>11</v>
      </c>
    </row>
    <row r="17" spans="1:18" ht="24" customHeight="1">
      <c r="A17">
        <v>8</v>
      </c>
      <c r="B17" s="14"/>
      <c r="C17" s="10">
        <v>31</v>
      </c>
      <c r="D17" s="15" t="s">
        <v>49</v>
      </c>
      <c r="E17" s="16">
        <v>4.26</v>
      </c>
      <c r="F17" s="16">
        <v>2.32</v>
      </c>
      <c r="G17" s="16">
        <v>1.86</v>
      </c>
      <c r="H17" s="16">
        <v>1.78</v>
      </c>
      <c r="I17" s="16">
        <v>2.22</v>
      </c>
      <c r="J17" s="16">
        <f t="shared" si="0"/>
        <v>12.44</v>
      </c>
      <c r="K17" s="16">
        <v>1.72</v>
      </c>
      <c r="L17" s="16">
        <v>1.78</v>
      </c>
      <c r="M17" s="16">
        <v>1.78</v>
      </c>
      <c r="N17" s="16">
        <v>1.78</v>
      </c>
      <c r="O17" s="16">
        <v>1.64</v>
      </c>
      <c r="P17" s="16">
        <f t="shared" si="1"/>
        <v>8.700000000000001</v>
      </c>
      <c r="Q17" s="16">
        <f t="shared" si="2"/>
        <v>21.14</v>
      </c>
      <c r="R17" s="25">
        <v>12</v>
      </c>
    </row>
    <row r="18" spans="1:18" ht="24" customHeight="1">
      <c r="A18">
        <v>24</v>
      </c>
      <c r="B18" s="14"/>
      <c r="C18" s="10">
        <v>4</v>
      </c>
      <c r="D18" s="15" t="s">
        <v>22</v>
      </c>
      <c r="E18" s="16">
        <v>1.72</v>
      </c>
      <c r="F18" s="16">
        <v>2.64</v>
      </c>
      <c r="G18" s="16">
        <v>1.64</v>
      </c>
      <c r="H18" s="16">
        <v>1.58</v>
      </c>
      <c r="I18" s="16">
        <v>1.72</v>
      </c>
      <c r="J18" s="16">
        <f t="shared" si="0"/>
        <v>9.3</v>
      </c>
      <c r="K18" s="16">
        <v>2.22</v>
      </c>
      <c r="L18" s="16">
        <v>2.76</v>
      </c>
      <c r="M18" s="16">
        <v>2.12</v>
      </c>
      <c r="N18" s="16">
        <v>1.94</v>
      </c>
      <c r="O18" s="16">
        <v>2.52</v>
      </c>
      <c r="P18" s="16">
        <f t="shared" si="1"/>
        <v>11.56</v>
      </c>
      <c r="Q18" s="16">
        <f t="shared" si="2"/>
        <v>20.86</v>
      </c>
      <c r="R18" s="25">
        <v>13</v>
      </c>
    </row>
    <row r="19" spans="1:18" ht="24" customHeight="1">
      <c r="A19">
        <v>12</v>
      </c>
      <c r="B19" s="14"/>
      <c r="C19" s="10">
        <v>34</v>
      </c>
      <c r="D19" s="15" t="s">
        <v>52</v>
      </c>
      <c r="E19" s="16">
        <v>2.88</v>
      </c>
      <c r="F19" s="16">
        <v>1.78</v>
      </c>
      <c r="G19" s="16">
        <v>1.86</v>
      </c>
      <c r="H19" s="16">
        <v>2.42</v>
      </c>
      <c r="I19" s="16">
        <v>1.94</v>
      </c>
      <c r="J19" s="16">
        <f t="shared" si="0"/>
        <v>10.88</v>
      </c>
      <c r="K19" s="16">
        <v>2.64</v>
      </c>
      <c r="L19" s="16">
        <v>2.12</v>
      </c>
      <c r="M19" s="16">
        <v>1.78</v>
      </c>
      <c r="N19" s="16">
        <v>1.44</v>
      </c>
      <c r="O19" s="16">
        <v>1.94</v>
      </c>
      <c r="P19" s="16">
        <f t="shared" si="1"/>
        <v>9.92</v>
      </c>
      <c r="Q19" s="16">
        <f t="shared" si="2"/>
        <v>20.8</v>
      </c>
      <c r="R19" s="25">
        <v>14</v>
      </c>
    </row>
    <row r="20" spans="1:18" ht="24" customHeight="1">
      <c r="A20">
        <v>34</v>
      </c>
      <c r="B20" s="14"/>
      <c r="C20" s="10">
        <v>24</v>
      </c>
      <c r="D20" s="15" t="s">
        <v>42</v>
      </c>
      <c r="E20" s="16">
        <v>1.58</v>
      </c>
      <c r="F20" s="16">
        <v>1.24</v>
      </c>
      <c r="G20" s="16">
        <v>1.44</v>
      </c>
      <c r="H20" s="16">
        <v>1.44</v>
      </c>
      <c r="I20" s="16">
        <v>1.94</v>
      </c>
      <c r="J20" s="16">
        <f t="shared" si="0"/>
        <v>7.639999999999999</v>
      </c>
      <c r="K20" s="16">
        <v>2.32</v>
      </c>
      <c r="L20" s="16">
        <v>1.78</v>
      </c>
      <c r="M20" s="16">
        <v>3.38</v>
      </c>
      <c r="N20" s="16">
        <v>3.24</v>
      </c>
      <c r="O20" s="16">
        <v>2.42</v>
      </c>
      <c r="P20" s="16">
        <f t="shared" si="1"/>
        <v>13.139999999999999</v>
      </c>
      <c r="Q20" s="16">
        <f t="shared" si="2"/>
        <v>20.779999999999998</v>
      </c>
      <c r="R20" s="25">
        <v>15</v>
      </c>
    </row>
    <row r="21" spans="1:18" ht="24" customHeight="1">
      <c r="A21">
        <v>17</v>
      </c>
      <c r="B21" s="14" t="s">
        <v>12</v>
      </c>
      <c r="C21" s="10">
        <v>21</v>
      </c>
      <c r="D21" s="15" t="s">
        <v>39</v>
      </c>
      <c r="E21" s="16">
        <v>1.94</v>
      </c>
      <c r="F21" s="16">
        <v>1.78</v>
      </c>
      <c r="G21" s="16">
        <v>1.86</v>
      </c>
      <c r="H21" s="16">
        <v>3</v>
      </c>
      <c r="I21" s="16">
        <v>1.64</v>
      </c>
      <c r="J21" s="16">
        <f t="shared" si="0"/>
        <v>10.22</v>
      </c>
      <c r="K21" s="16">
        <v>2.42</v>
      </c>
      <c r="L21" s="16">
        <v>1.94</v>
      </c>
      <c r="M21" s="16">
        <v>2.32</v>
      </c>
      <c r="N21" s="16">
        <v>1.86</v>
      </c>
      <c r="O21" s="16">
        <v>1.86</v>
      </c>
      <c r="P21" s="16">
        <f t="shared" si="1"/>
        <v>10.399999999999999</v>
      </c>
      <c r="Q21" s="16">
        <f t="shared" si="2"/>
        <v>20.619999999999997</v>
      </c>
      <c r="R21" s="25">
        <v>16</v>
      </c>
    </row>
    <row r="22" spans="1:18" ht="24" customHeight="1">
      <c r="A22">
        <v>25</v>
      </c>
      <c r="B22" s="14"/>
      <c r="C22" s="10">
        <v>3</v>
      </c>
      <c r="D22" s="15" t="s">
        <v>21</v>
      </c>
      <c r="E22" s="16">
        <v>1.58</v>
      </c>
      <c r="F22" s="16">
        <v>1.64</v>
      </c>
      <c r="G22" s="16">
        <v>2.12</v>
      </c>
      <c r="H22" s="16">
        <v>1.72</v>
      </c>
      <c r="I22" s="16">
        <v>1.94</v>
      </c>
      <c r="J22" s="16">
        <f t="shared" si="0"/>
        <v>9</v>
      </c>
      <c r="K22" s="16">
        <v>1.86</v>
      </c>
      <c r="L22" s="16">
        <v>2.22</v>
      </c>
      <c r="M22" s="16">
        <v>2.76</v>
      </c>
      <c r="N22" s="16">
        <v>2.64</v>
      </c>
      <c r="O22" s="16">
        <v>2.12</v>
      </c>
      <c r="P22" s="16">
        <f t="shared" si="1"/>
        <v>11.600000000000001</v>
      </c>
      <c r="Q22" s="16">
        <f t="shared" si="2"/>
        <v>20.6</v>
      </c>
      <c r="R22" s="25">
        <v>17</v>
      </c>
    </row>
    <row r="23" spans="1:18" ht="24" customHeight="1">
      <c r="A23">
        <v>21</v>
      </c>
      <c r="B23" s="14" t="s">
        <v>12</v>
      </c>
      <c r="C23" s="10">
        <v>35</v>
      </c>
      <c r="D23" s="15" t="s">
        <v>53</v>
      </c>
      <c r="E23" s="16">
        <v>1.78</v>
      </c>
      <c r="F23" s="16">
        <v>3.52</v>
      </c>
      <c r="G23" s="16">
        <v>1.5</v>
      </c>
      <c r="H23" s="16">
        <v>1.5</v>
      </c>
      <c r="I23" s="16">
        <v>1.72</v>
      </c>
      <c r="J23" s="16">
        <f t="shared" si="0"/>
        <v>10.020000000000001</v>
      </c>
      <c r="K23" s="16">
        <v>2.52</v>
      </c>
      <c r="L23" s="16">
        <v>2.02</v>
      </c>
      <c r="M23" s="16">
        <v>1.78</v>
      </c>
      <c r="N23" s="16">
        <v>1.94</v>
      </c>
      <c r="O23" s="16">
        <v>1.78</v>
      </c>
      <c r="P23" s="16">
        <f t="shared" si="1"/>
        <v>10.04</v>
      </c>
      <c r="Q23" s="16">
        <f t="shared" si="2"/>
        <v>20.060000000000002</v>
      </c>
      <c r="R23" s="25">
        <v>18</v>
      </c>
    </row>
    <row r="24" spans="1:18" ht="24" customHeight="1">
      <c r="A24">
        <v>20</v>
      </c>
      <c r="B24" s="14"/>
      <c r="C24" s="10">
        <v>14</v>
      </c>
      <c r="D24" s="15" t="s">
        <v>32</v>
      </c>
      <c r="E24" s="16">
        <v>2.64</v>
      </c>
      <c r="F24" s="16">
        <v>1.72</v>
      </c>
      <c r="G24" s="16">
        <v>1.78</v>
      </c>
      <c r="H24" s="16">
        <v>1.78</v>
      </c>
      <c r="I24" s="16">
        <v>2.12</v>
      </c>
      <c r="J24" s="16">
        <f t="shared" si="0"/>
        <v>10.040000000000001</v>
      </c>
      <c r="K24" s="16">
        <v>1.5</v>
      </c>
      <c r="L24" s="16">
        <v>2.32</v>
      </c>
      <c r="M24" s="16">
        <v>3.38</v>
      </c>
      <c r="N24" s="16">
        <v>1.38</v>
      </c>
      <c r="O24" s="16">
        <v>1.44</v>
      </c>
      <c r="P24" s="16">
        <f t="shared" si="1"/>
        <v>10.019999999999998</v>
      </c>
      <c r="Q24" s="16">
        <f t="shared" si="2"/>
        <v>20.06</v>
      </c>
      <c r="R24" s="25">
        <v>19</v>
      </c>
    </row>
    <row r="25" spans="1:18" ht="24" customHeight="1">
      <c r="A25">
        <v>16</v>
      </c>
      <c r="B25" s="14"/>
      <c r="C25" s="10">
        <v>6</v>
      </c>
      <c r="D25" s="15" t="s">
        <v>24</v>
      </c>
      <c r="E25" s="16">
        <v>2.02</v>
      </c>
      <c r="F25" s="16">
        <v>2.42</v>
      </c>
      <c r="G25" s="16">
        <v>2.02</v>
      </c>
      <c r="H25" s="16">
        <v>1.94</v>
      </c>
      <c r="I25" s="16">
        <v>1.86</v>
      </c>
      <c r="J25" s="16">
        <f t="shared" si="0"/>
        <v>10.259999999999998</v>
      </c>
      <c r="K25" s="16">
        <v>1.94</v>
      </c>
      <c r="L25" s="16">
        <v>1.72</v>
      </c>
      <c r="M25" s="16">
        <v>2.42</v>
      </c>
      <c r="N25" s="16">
        <v>1.78</v>
      </c>
      <c r="O25" s="16">
        <v>1.94</v>
      </c>
      <c r="P25" s="16">
        <f t="shared" si="1"/>
        <v>9.8</v>
      </c>
      <c r="Q25" s="16">
        <f t="shared" si="2"/>
        <v>20.06</v>
      </c>
      <c r="R25" s="25">
        <v>20</v>
      </c>
    </row>
    <row r="26" spans="1:18" ht="24" customHeight="1">
      <c r="A26">
        <v>6</v>
      </c>
      <c r="B26" s="14"/>
      <c r="C26" s="10">
        <v>22</v>
      </c>
      <c r="D26" s="15" t="s">
        <v>40</v>
      </c>
      <c r="E26" s="16">
        <v>2.12</v>
      </c>
      <c r="F26" s="16">
        <v>2.64</v>
      </c>
      <c r="G26" s="16">
        <v>3.52</v>
      </c>
      <c r="H26" s="16">
        <v>3</v>
      </c>
      <c r="I26" s="16">
        <v>1.64</v>
      </c>
      <c r="J26" s="16">
        <f t="shared" si="0"/>
        <v>12.92</v>
      </c>
      <c r="K26" s="16">
        <v>1.38</v>
      </c>
      <c r="L26" s="16">
        <v>1.12</v>
      </c>
      <c r="M26" s="16">
        <v>1.44</v>
      </c>
      <c r="N26" s="18">
        <v>1.32</v>
      </c>
      <c r="O26" s="16">
        <v>1.38</v>
      </c>
      <c r="P26" s="16">
        <f t="shared" si="1"/>
        <v>6.64</v>
      </c>
      <c r="Q26" s="16">
        <f t="shared" si="2"/>
        <v>19.56</v>
      </c>
      <c r="R26" s="25">
        <v>21</v>
      </c>
    </row>
    <row r="27" spans="1:18" ht="24" customHeight="1">
      <c r="A27">
        <v>22</v>
      </c>
      <c r="B27" s="14"/>
      <c r="C27" s="10">
        <v>32</v>
      </c>
      <c r="D27" s="15" t="s">
        <v>50</v>
      </c>
      <c r="E27" s="18">
        <v>3.66</v>
      </c>
      <c r="F27" s="16">
        <v>1.5</v>
      </c>
      <c r="G27" s="16">
        <v>1.5</v>
      </c>
      <c r="H27" s="16">
        <v>1.38</v>
      </c>
      <c r="I27" s="16">
        <v>1.86</v>
      </c>
      <c r="J27" s="16">
        <f t="shared" si="0"/>
        <v>9.899999999999999</v>
      </c>
      <c r="K27" s="16">
        <v>2.32</v>
      </c>
      <c r="L27" s="16">
        <v>1.78</v>
      </c>
      <c r="M27" s="16">
        <v>1.58</v>
      </c>
      <c r="N27" s="16">
        <v>2.22</v>
      </c>
      <c r="O27" s="16">
        <v>1.72</v>
      </c>
      <c r="P27" s="16">
        <f t="shared" si="1"/>
        <v>9.620000000000001</v>
      </c>
      <c r="Q27" s="16">
        <f t="shared" si="2"/>
        <v>19.52</v>
      </c>
      <c r="R27" s="25">
        <v>22</v>
      </c>
    </row>
    <row r="28" spans="1:18" ht="24" customHeight="1">
      <c r="A28">
        <v>11</v>
      </c>
      <c r="B28" s="14"/>
      <c r="C28" s="10">
        <v>1</v>
      </c>
      <c r="D28" s="15" t="s">
        <v>19</v>
      </c>
      <c r="E28" s="16">
        <v>1.78</v>
      </c>
      <c r="F28" s="16">
        <v>2.12</v>
      </c>
      <c r="G28" s="16">
        <v>2.02</v>
      </c>
      <c r="H28" s="16">
        <v>2.64</v>
      </c>
      <c r="I28" s="16">
        <v>2.32</v>
      </c>
      <c r="J28" s="16">
        <f t="shared" si="0"/>
        <v>10.88</v>
      </c>
      <c r="K28" s="16">
        <v>1.64</v>
      </c>
      <c r="L28" s="16">
        <v>1.58</v>
      </c>
      <c r="M28" s="16">
        <v>1.94</v>
      </c>
      <c r="N28" s="16">
        <v>1.5</v>
      </c>
      <c r="O28" s="16">
        <v>1.64</v>
      </c>
      <c r="P28" s="16">
        <f t="shared" si="1"/>
        <v>8.3</v>
      </c>
      <c r="Q28" s="16">
        <f t="shared" si="2"/>
        <v>19.18</v>
      </c>
      <c r="R28" s="25">
        <v>23</v>
      </c>
    </row>
    <row r="29" spans="1:18" ht="24" customHeight="1">
      <c r="A29">
        <v>14</v>
      </c>
      <c r="B29" s="14"/>
      <c r="C29" s="10">
        <v>16</v>
      </c>
      <c r="D29" s="15" t="s">
        <v>34</v>
      </c>
      <c r="E29" s="16">
        <v>2.22</v>
      </c>
      <c r="F29" s="16">
        <v>1.64</v>
      </c>
      <c r="G29" s="16">
        <v>1.44</v>
      </c>
      <c r="H29" s="16">
        <v>1.58</v>
      </c>
      <c r="I29" s="16">
        <v>3.52</v>
      </c>
      <c r="J29" s="16">
        <f t="shared" si="0"/>
        <v>10.4</v>
      </c>
      <c r="K29" s="16">
        <v>1.32</v>
      </c>
      <c r="L29" s="16">
        <v>1.5</v>
      </c>
      <c r="M29" s="16">
        <v>2.32</v>
      </c>
      <c r="N29" s="16">
        <v>2.12</v>
      </c>
      <c r="O29" s="16">
        <v>1.44</v>
      </c>
      <c r="P29" s="16">
        <f t="shared" si="1"/>
        <v>8.700000000000001</v>
      </c>
      <c r="Q29" s="16">
        <f t="shared" si="2"/>
        <v>19.1</v>
      </c>
      <c r="R29" s="25">
        <v>24</v>
      </c>
    </row>
    <row r="30" spans="1:18" ht="24" customHeight="1">
      <c r="A30">
        <v>18</v>
      </c>
      <c r="B30" s="14"/>
      <c r="C30" s="10">
        <v>29</v>
      </c>
      <c r="D30" s="15" t="s">
        <v>47</v>
      </c>
      <c r="E30" s="16">
        <v>1.86</v>
      </c>
      <c r="F30" s="16">
        <v>2.32</v>
      </c>
      <c r="G30" s="16">
        <v>1.86</v>
      </c>
      <c r="H30" s="16">
        <v>1.78</v>
      </c>
      <c r="I30" s="16">
        <v>2.32</v>
      </c>
      <c r="J30" s="16">
        <f t="shared" si="0"/>
        <v>10.14</v>
      </c>
      <c r="K30" s="16">
        <v>1.78</v>
      </c>
      <c r="L30" s="16">
        <v>1.78</v>
      </c>
      <c r="M30" s="16">
        <v>1.58</v>
      </c>
      <c r="N30" s="16">
        <v>1.78</v>
      </c>
      <c r="O30" s="16">
        <v>2.02</v>
      </c>
      <c r="P30" s="16">
        <f t="shared" si="1"/>
        <v>8.940000000000001</v>
      </c>
      <c r="Q30" s="16">
        <f t="shared" si="2"/>
        <v>19.080000000000002</v>
      </c>
      <c r="R30" s="25">
        <v>25</v>
      </c>
    </row>
    <row r="31" spans="1:18" ht="24" customHeight="1">
      <c r="A31">
        <v>30</v>
      </c>
      <c r="B31" s="14"/>
      <c r="C31" s="10">
        <v>26</v>
      </c>
      <c r="D31" s="15" t="s">
        <v>44</v>
      </c>
      <c r="E31" s="16">
        <v>1.64</v>
      </c>
      <c r="F31" s="16">
        <v>1.5</v>
      </c>
      <c r="G31" s="16">
        <v>1.94</v>
      </c>
      <c r="H31" s="16">
        <v>1.38</v>
      </c>
      <c r="I31" s="16">
        <v>2.02</v>
      </c>
      <c r="J31" s="16">
        <f t="shared" si="0"/>
        <v>8.48</v>
      </c>
      <c r="K31" s="16">
        <v>1.86</v>
      </c>
      <c r="L31" s="16">
        <v>1.94</v>
      </c>
      <c r="M31" s="16">
        <v>1.86</v>
      </c>
      <c r="N31" s="16">
        <v>2.02</v>
      </c>
      <c r="O31" s="16">
        <v>2.88</v>
      </c>
      <c r="P31" s="16">
        <f t="shared" si="1"/>
        <v>10.559999999999999</v>
      </c>
      <c r="Q31" s="16">
        <f t="shared" si="2"/>
        <v>19.04</v>
      </c>
      <c r="R31" s="25">
        <v>26</v>
      </c>
    </row>
    <row r="32" spans="1:18" ht="24" customHeight="1">
      <c r="A32">
        <v>19</v>
      </c>
      <c r="B32" s="14"/>
      <c r="C32" s="10">
        <v>19</v>
      </c>
      <c r="D32" s="15" t="s">
        <v>37</v>
      </c>
      <c r="E32" s="16">
        <v>2.76</v>
      </c>
      <c r="F32" s="16">
        <v>1.64</v>
      </c>
      <c r="G32" s="16">
        <v>1.78</v>
      </c>
      <c r="H32" s="16">
        <v>1.78</v>
      </c>
      <c r="I32" s="16">
        <v>2.12</v>
      </c>
      <c r="J32" s="16">
        <f t="shared" si="0"/>
        <v>10.08</v>
      </c>
      <c r="K32" s="16">
        <v>1.94</v>
      </c>
      <c r="L32" s="16">
        <v>1.5</v>
      </c>
      <c r="M32" s="16">
        <v>1.72</v>
      </c>
      <c r="N32" s="16">
        <v>1.38</v>
      </c>
      <c r="O32" s="16">
        <v>1.78</v>
      </c>
      <c r="P32" s="16">
        <f t="shared" si="1"/>
        <v>8.32</v>
      </c>
      <c r="Q32" s="16">
        <f t="shared" si="2"/>
        <v>18.4</v>
      </c>
      <c r="R32" s="25">
        <v>27</v>
      </c>
    </row>
    <row r="33" spans="1:18" ht="24" customHeight="1">
      <c r="A33">
        <v>26</v>
      </c>
      <c r="B33" s="14"/>
      <c r="C33" s="10">
        <v>7</v>
      </c>
      <c r="D33" s="15" t="s">
        <v>25</v>
      </c>
      <c r="E33" s="16">
        <v>1.72</v>
      </c>
      <c r="F33" s="16">
        <v>2.12</v>
      </c>
      <c r="G33" s="16">
        <v>1.64</v>
      </c>
      <c r="H33" s="16">
        <v>1.72</v>
      </c>
      <c r="I33" s="16">
        <v>1.72</v>
      </c>
      <c r="J33" s="16">
        <f t="shared" si="0"/>
        <v>8.92</v>
      </c>
      <c r="K33" s="16">
        <v>1.94</v>
      </c>
      <c r="L33" s="16">
        <v>1.78</v>
      </c>
      <c r="M33" s="16">
        <v>2.42</v>
      </c>
      <c r="N33" s="16">
        <v>1.58</v>
      </c>
      <c r="O33" s="16">
        <v>1.64</v>
      </c>
      <c r="P33" s="16">
        <f t="shared" si="1"/>
        <v>9.36</v>
      </c>
      <c r="Q33" s="16">
        <f t="shared" si="2"/>
        <v>18.28</v>
      </c>
      <c r="R33" s="25">
        <v>28</v>
      </c>
    </row>
    <row r="34" spans="1:18" ht="24" customHeight="1">
      <c r="A34">
        <v>9</v>
      </c>
      <c r="B34" s="14"/>
      <c r="C34" s="10">
        <v>28</v>
      </c>
      <c r="D34" s="15" t="s">
        <v>46</v>
      </c>
      <c r="E34" s="16">
        <v>3.24</v>
      </c>
      <c r="F34" s="16">
        <v>2.12</v>
      </c>
      <c r="G34" s="16">
        <v>3</v>
      </c>
      <c r="H34" s="16">
        <v>1.86</v>
      </c>
      <c r="I34" s="16">
        <v>1.72</v>
      </c>
      <c r="J34" s="16">
        <f t="shared" si="0"/>
        <v>11.94</v>
      </c>
      <c r="K34" s="16">
        <v>1.32</v>
      </c>
      <c r="L34" s="16">
        <v>1.06</v>
      </c>
      <c r="M34" s="16">
        <v>1.24</v>
      </c>
      <c r="N34" s="16">
        <v>2.64</v>
      </c>
      <c r="O34" s="16">
        <v>0</v>
      </c>
      <c r="P34" s="16">
        <f t="shared" si="1"/>
        <v>6.26</v>
      </c>
      <c r="Q34" s="16">
        <f t="shared" si="2"/>
        <v>18.2</v>
      </c>
      <c r="R34" s="25">
        <v>29</v>
      </c>
    </row>
    <row r="35" spans="1:18" ht="24" customHeight="1">
      <c r="A35">
        <v>28</v>
      </c>
      <c r="B35" s="14"/>
      <c r="C35" s="10">
        <v>10</v>
      </c>
      <c r="D35" s="15" t="s">
        <v>28</v>
      </c>
      <c r="E35" s="16">
        <v>1.58</v>
      </c>
      <c r="F35" s="16">
        <v>1.86</v>
      </c>
      <c r="G35" s="16">
        <v>2.02</v>
      </c>
      <c r="H35" s="16">
        <v>1.86</v>
      </c>
      <c r="I35" s="16">
        <v>1.38</v>
      </c>
      <c r="J35" s="16">
        <f t="shared" si="0"/>
        <v>8.700000000000001</v>
      </c>
      <c r="K35" s="16">
        <v>1.72</v>
      </c>
      <c r="L35" s="16">
        <v>1.5</v>
      </c>
      <c r="M35" s="16">
        <v>2.12</v>
      </c>
      <c r="N35" s="16">
        <v>2.32</v>
      </c>
      <c r="O35" s="16">
        <v>1.78</v>
      </c>
      <c r="P35" s="16">
        <f t="shared" si="1"/>
        <v>9.44</v>
      </c>
      <c r="Q35" s="16">
        <f t="shared" si="2"/>
        <v>18.14</v>
      </c>
      <c r="R35" s="25">
        <v>30</v>
      </c>
    </row>
    <row r="36" spans="1:18" ht="24" customHeight="1">
      <c r="A36">
        <v>31</v>
      </c>
      <c r="B36" s="14"/>
      <c r="C36" s="10">
        <v>23</v>
      </c>
      <c r="D36" s="15" t="s">
        <v>41</v>
      </c>
      <c r="E36" s="16">
        <v>1.38</v>
      </c>
      <c r="F36" s="16">
        <v>1.64</v>
      </c>
      <c r="G36" s="16">
        <v>1.38</v>
      </c>
      <c r="H36" s="16">
        <v>1.64</v>
      </c>
      <c r="I36" s="16">
        <v>2.42</v>
      </c>
      <c r="J36" s="16">
        <f t="shared" si="0"/>
        <v>8.459999999999999</v>
      </c>
      <c r="K36" s="16">
        <v>1.78</v>
      </c>
      <c r="L36" s="16">
        <v>1.86</v>
      </c>
      <c r="M36" s="16">
        <v>2.32</v>
      </c>
      <c r="N36" s="16">
        <v>1.78</v>
      </c>
      <c r="O36" s="16">
        <v>1.78</v>
      </c>
      <c r="P36" s="16">
        <f t="shared" si="1"/>
        <v>9.52</v>
      </c>
      <c r="Q36" s="16">
        <f t="shared" si="2"/>
        <v>17.979999999999997</v>
      </c>
      <c r="R36" s="25">
        <v>31</v>
      </c>
    </row>
    <row r="37" spans="1:18" ht="24" customHeight="1">
      <c r="A37">
        <v>29</v>
      </c>
      <c r="B37" s="14" t="s">
        <v>12</v>
      </c>
      <c r="C37" s="10">
        <v>8</v>
      </c>
      <c r="D37" s="15" t="s">
        <v>26</v>
      </c>
      <c r="E37" s="16">
        <v>2.52</v>
      </c>
      <c r="F37" s="16">
        <v>1.38</v>
      </c>
      <c r="G37" s="16">
        <v>2.12</v>
      </c>
      <c r="H37" s="16">
        <v>1.38</v>
      </c>
      <c r="I37" s="16">
        <v>1.12</v>
      </c>
      <c r="J37" s="16">
        <f t="shared" si="0"/>
        <v>8.52</v>
      </c>
      <c r="K37" s="16">
        <v>1.78</v>
      </c>
      <c r="L37" s="16">
        <v>1.64</v>
      </c>
      <c r="M37" s="16">
        <v>1.94</v>
      </c>
      <c r="N37" s="16">
        <v>1.94</v>
      </c>
      <c r="O37" s="16">
        <v>1.58</v>
      </c>
      <c r="P37" s="16">
        <f t="shared" si="1"/>
        <v>8.879999999999999</v>
      </c>
      <c r="Q37" s="16">
        <f t="shared" si="2"/>
        <v>17.4</v>
      </c>
      <c r="R37" s="25">
        <v>32</v>
      </c>
    </row>
    <row r="38" spans="1:18" ht="24" customHeight="1">
      <c r="A38">
        <v>33</v>
      </c>
      <c r="B38" s="14"/>
      <c r="C38" s="10">
        <v>30</v>
      </c>
      <c r="D38" s="15" t="s">
        <v>48</v>
      </c>
      <c r="E38" s="16">
        <v>1.44</v>
      </c>
      <c r="F38" s="16">
        <v>1.32</v>
      </c>
      <c r="G38" s="16">
        <v>1.78</v>
      </c>
      <c r="H38" s="16">
        <v>2.12</v>
      </c>
      <c r="I38" s="16">
        <v>1.44</v>
      </c>
      <c r="J38" s="16">
        <f t="shared" si="0"/>
        <v>8.1</v>
      </c>
      <c r="K38" s="16">
        <v>2.22</v>
      </c>
      <c r="L38" s="16">
        <v>1.64</v>
      </c>
      <c r="M38" s="16">
        <v>1.64</v>
      </c>
      <c r="N38" s="16">
        <v>1.72</v>
      </c>
      <c r="O38" s="16">
        <v>2.02</v>
      </c>
      <c r="P38" s="16">
        <f t="shared" si="1"/>
        <v>9.24</v>
      </c>
      <c r="Q38" s="16">
        <f t="shared" si="2"/>
        <v>17.34</v>
      </c>
      <c r="R38" s="25">
        <v>33</v>
      </c>
    </row>
    <row r="39" spans="1:18" ht="24" customHeight="1">
      <c r="A39">
        <v>23</v>
      </c>
      <c r="B39" s="14" t="s">
        <v>11</v>
      </c>
      <c r="C39" s="10">
        <v>38</v>
      </c>
      <c r="D39" s="15" t="s">
        <v>56</v>
      </c>
      <c r="E39" s="16">
        <v>1.58</v>
      </c>
      <c r="F39" s="16">
        <v>2.12</v>
      </c>
      <c r="G39" s="16">
        <v>2.02</v>
      </c>
      <c r="H39" s="16">
        <v>1.72</v>
      </c>
      <c r="I39" s="16">
        <v>2.32</v>
      </c>
      <c r="J39" s="16">
        <f t="shared" si="0"/>
        <v>9.76</v>
      </c>
      <c r="K39" s="16">
        <v>1.5</v>
      </c>
      <c r="L39" s="16">
        <v>1.24</v>
      </c>
      <c r="M39" s="16">
        <v>1.58</v>
      </c>
      <c r="N39" s="16">
        <v>1.12</v>
      </c>
      <c r="O39" s="16">
        <v>1.86</v>
      </c>
      <c r="P39" s="16">
        <f t="shared" si="1"/>
        <v>7.300000000000001</v>
      </c>
      <c r="Q39" s="16">
        <f t="shared" si="2"/>
        <v>17.060000000000002</v>
      </c>
      <c r="R39" s="25">
        <v>34</v>
      </c>
    </row>
    <row r="40" spans="1:18" ht="24" customHeight="1">
      <c r="A40">
        <v>27</v>
      </c>
      <c r="B40" s="14"/>
      <c r="C40" s="10">
        <v>36</v>
      </c>
      <c r="D40" s="15" t="s">
        <v>54</v>
      </c>
      <c r="E40" s="16">
        <v>1.94</v>
      </c>
      <c r="F40" s="16">
        <v>1.64</v>
      </c>
      <c r="G40" s="16">
        <v>1.64</v>
      </c>
      <c r="H40" s="16">
        <v>2.02</v>
      </c>
      <c r="I40" s="18">
        <v>1.5</v>
      </c>
      <c r="J40" s="16">
        <f t="shared" si="0"/>
        <v>8.74</v>
      </c>
      <c r="K40" s="16">
        <v>1.94</v>
      </c>
      <c r="L40" s="16">
        <v>1.5</v>
      </c>
      <c r="M40" s="16">
        <v>1.5</v>
      </c>
      <c r="N40" s="16">
        <v>1.5</v>
      </c>
      <c r="O40" s="16">
        <v>1.58</v>
      </c>
      <c r="P40" s="16">
        <f t="shared" si="1"/>
        <v>8.02</v>
      </c>
      <c r="Q40" s="16">
        <f t="shared" si="2"/>
        <v>16.759999999999998</v>
      </c>
      <c r="R40" s="25">
        <v>35</v>
      </c>
    </row>
    <row r="41" spans="1:18" ht="24" customHeight="1">
      <c r="A41">
        <v>36</v>
      </c>
      <c r="B41" s="14"/>
      <c r="C41" s="10">
        <v>12</v>
      </c>
      <c r="D41" s="15" t="s">
        <v>30</v>
      </c>
      <c r="E41" s="16">
        <v>1.38</v>
      </c>
      <c r="F41" s="16">
        <v>2.32</v>
      </c>
      <c r="G41" s="16">
        <v>1.24</v>
      </c>
      <c r="H41" s="16">
        <v>1.32</v>
      </c>
      <c r="I41" s="16">
        <v>1.12</v>
      </c>
      <c r="J41" s="16">
        <f t="shared" si="0"/>
        <v>7.38</v>
      </c>
      <c r="K41" s="16">
        <v>2.02</v>
      </c>
      <c r="L41" s="16">
        <v>1.06</v>
      </c>
      <c r="M41" s="16">
        <v>1.38</v>
      </c>
      <c r="N41" s="16">
        <v>1.09</v>
      </c>
      <c r="O41" s="16">
        <v>1.64</v>
      </c>
      <c r="P41" s="16">
        <f t="shared" si="1"/>
        <v>7.1899999999999995</v>
      </c>
      <c r="Q41" s="16">
        <f t="shared" si="2"/>
        <v>14.57</v>
      </c>
      <c r="R41" s="25">
        <v>36</v>
      </c>
    </row>
    <row r="42" spans="1:18" ht="24" customHeight="1">
      <c r="A42">
        <v>38</v>
      </c>
      <c r="B42" s="14" t="s">
        <v>11</v>
      </c>
      <c r="C42" s="10">
        <v>27</v>
      </c>
      <c r="D42" s="15" t="s">
        <v>45</v>
      </c>
      <c r="E42" s="16">
        <v>1.06</v>
      </c>
      <c r="F42" s="16">
        <v>1.24</v>
      </c>
      <c r="G42" s="16">
        <v>1.64</v>
      </c>
      <c r="H42" s="16">
        <v>1.32</v>
      </c>
      <c r="I42" s="16">
        <v>1.5</v>
      </c>
      <c r="J42" s="16">
        <f t="shared" si="0"/>
        <v>6.76</v>
      </c>
      <c r="K42" s="16">
        <v>1.32</v>
      </c>
      <c r="L42" s="16">
        <v>1.58</v>
      </c>
      <c r="M42" s="18">
        <v>1.58</v>
      </c>
      <c r="N42" s="16">
        <v>1.5</v>
      </c>
      <c r="O42" s="16">
        <v>1.72</v>
      </c>
      <c r="P42" s="16">
        <f t="shared" si="1"/>
        <v>7.7</v>
      </c>
      <c r="Q42" s="16">
        <f t="shared" si="2"/>
        <v>14.46</v>
      </c>
      <c r="R42" s="25">
        <v>37</v>
      </c>
    </row>
    <row r="43" spans="1:18" ht="24" customHeight="1">
      <c r="A43">
        <v>32</v>
      </c>
      <c r="B43" s="14" t="s">
        <v>12</v>
      </c>
      <c r="C43" s="10">
        <v>33</v>
      </c>
      <c r="D43" s="15" t="s">
        <v>51</v>
      </c>
      <c r="E43" s="16">
        <v>1.5</v>
      </c>
      <c r="F43" s="16">
        <v>2.02</v>
      </c>
      <c r="G43" s="16">
        <v>1.5</v>
      </c>
      <c r="H43" s="16">
        <v>1.78</v>
      </c>
      <c r="I43" s="16">
        <v>1.58</v>
      </c>
      <c r="J43" s="16">
        <f t="shared" si="0"/>
        <v>8.379999999999999</v>
      </c>
      <c r="K43" s="16">
        <v>1.03</v>
      </c>
      <c r="L43" s="16">
        <v>1.12</v>
      </c>
      <c r="M43" s="16">
        <v>1.5</v>
      </c>
      <c r="N43" s="16">
        <v>1.09</v>
      </c>
      <c r="O43" s="16">
        <v>1.12</v>
      </c>
      <c r="P43" s="16">
        <f t="shared" si="1"/>
        <v>5.86</v>
      </c>
      <c r="Q43" s="16">
        <f t="shared" si="2"/>
        <v>14.239999999999998</v>
      </c>
      <c r="R43" s="25">
        <v>38</v>
      </c>
    </row>
    <row r="44" spans="3:18" ht="12.75" hidden="1">
      <c r="C44" s="10">
        <v>47</v>
      </c>
      <c r="D44" s="17"/>
      <c r="E44" s="16"/>
      <c r="F44" s="16"/>
      <c r="G44" s="16"/>
      <c r="H44" s="16"/>
      <c r="I44" s="16"/>
      <c r="J44" s="16">
        <f t="shared" si="0"/>
        <v>0</v>
      </c>
      <c r="K44" s="16"/>
      <c r="L44" s="16"/>
      <c r="M44" s="16"/>
      <c r="N44" s="16"/>
      <c r="O44" s="16"/>
      <c r="P44" s="16">
        <f t="shared" si="1"/>
        <v>0</v>
      </c>
      <c r="Q44" s="16">
        <f t="shared" si="2"/>
        <v>0</v>
      </c>
      <c r="R44" s="17"/>
    </row>
    <row r="45" spans="3:18" ht="12.75" hidden="1">
      <c r="C45" s="10">
        <v>48</v>
      </c>
      <c r="D45" s="17"/>
      <c r="E45" s="16"/>
      <c r="F45" s="16"/>
      <c r="G45" s="16"/>
      <c r="H45" s="16"/>
      <c r="I45" s="16"/>
      <c r="J45" s="16">
        <f t="shared" si="0"/>
        <v>0</v>
      </c>
      <c r="K45" s="16"/>
      <c r="L45" s="16"/>
      <c r="M45" s="16"/>
      <c r="N45" s="16"/>
      <c r="O45" s="16"/>
      <c r="P45" s="16">
        <f t="shared" si="1"/>
        <v>0</v>
      </c>
      <c r="Q45" s="16">
        <f t="shared" si="2"/>
        <v>0</v>
      </c>
      <c r="R45" s="17"/>
    </row>
    <row r="46" spans="3:18" ht="12.75" hidden="1">
      <c r="C46" s="10">
        <v>49</v>
      </c>
      <c r="D46" s="17"/>
      <c r="E46" s="16"/>
      <c r="F46" s="16"/>
      <c r="G46" s="16"/>
      <c r="H46" s="16"/>
      <c r="I46" s="16"/>
      <c r="J46" s="16">
        <f t="shared" si="0"/>
        <v>0</v>
      </c>
      <c r="K46" s="16"/>
      <c r="L46" s="16"/>
      <c r="M46" s="16"/>
      <c r="N46" s="16"/>
      <c r="O46" s="16"/>
      <c r="P46" s="16">
        <f t="shared" si="1"/>
        <v>0</v>
      </c>
      <c r="Q46" s="16">
        <f t="shared" si="2"/>
        <v>0</v>
      </c>
      <c r="R46" s="17"/>
    </row>
    <row r="47" spans="3:18" ht="12.75" hidden="1">
      <c r="C47" s="10">
        <v>50</v>
      </c>
      <c r="D47" s="17"/>
      <c r="E47" s="16"/>
      <c r="F47" s="16"/>
      <c r="G47" s="16"/>
      <c r="H47" s="16"/>
      <c r="I47" s="16"/>
      <c r="J47" s="16">
        <f t="shared" si="0"/>
        <v>0</v>
      </c>
      <c r="K47" s="16"/>
      <c r="L47" s="16"/>
      <c r="M47" s="16"/>
      <c r="N47" s="16"/>
      <c r="O47" s="16"/>
      <c r="P47" s="16">
        <f t="shared" si="1"/>
        <v>0</v>
      </c>
      <c r="Q47" s="16">
        <f t="shared" si="2"/>
        <v>0</v>
      </c>
      <c r="R47" s="17"/>
    </row>
    <row r="48" spans="3:18" ht="12.75">
      <c r="C48" s="20"/>
      <c r="D48" s="8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8"/>
    </row>
    <row r="49" spans="3:18" ht="12.75">
      <c r="C49" s="2"/>
      <c r="D49" s="3" t="s">
        <v>13</v>
      </c>
      <c r="E49" s="4"/>
      <c r="F49" s="4"/>
      <c r="G49" s="4"/>
      <c r="H49" s="4"/>
      <c r="I49" s="4"/>
      <c r="J49" s="4"/>
      <c r="K49" s="4" t="s">
        <v>14</v>
      </c>
      <c r="L49" s="4"/>
      <c r="M49" s="4"/>
      <c r="N49" s="4"/>
      <c r="O49" s="4"/>
      <c r="P49" s="4"/>
      <c r="Q49" s="4"/>
      <c r="R49" s="3"/>
    </row>
    <row r="50" spans="3:18" ht="12.75">
      <c r="C50" s="2"/>
      <c r="D50" s="3" t="s">
        <v>15</v>
      </c>
      <c r="E50" s="4" t="s">
        <v>57</v>
      </c>
      <c r="F50" s="4"/>
      <c r="G50" s="4"/>
      <c r="H50" s="4"/>
      <c r="I50" s="4"/>
      <c r="J50" s="4"/>
      <c r="K50" s="4" t="s">
        <v>16</v>
      </c>
      <c r="L50" s="4"/>
      <c r="M50" s="4"/>
      <c r="N50" s="4" t="s">
        <v>64</v>
      </c>
      <c r="O50" s="4"/>
      <c r="P50" s="4"/>
      <c r="Q50" s="4"/>
      <c r="R50" s="3"/>
    </row>
    <row r="51" spans="3:18" ht="12.75">
      <c r="C51" s="2"/>
      <c r="D51" s="3"/>
      <c r="E51" s="4" t="s">
        <v>60</v>
      </c>
      <c r="F51" s="4"/>
      <c r="G51" s="4"/>
      <c r="H51" s="4"/>
      <c r="I51" s="4"/>
      <c r="J51" s="4"/>
      <c r="K51" s="4"/>
      <c r="L51" s="4"/>
      <c r="M51" s="4"/>
      <c r="N51" s="4" t="s">
        <v>65</v>
      </c>
      <c r="O51" s="4"/>
      <c r="P51" s="4"/>
      <c r="Q51" s="4"/>
      <c r="R51" s="3"/>
    </row>
    <row r="52" spans="3:18" ht="12.75">
      <c r="C52" s="2"/>
      <c r="D52" s="3" t="s">
        <v>17</v>
      </c>
      <c r="E52" s="4" t="s">
        <v>58</v>
      </c>
      <c r="F52" s="4"/>
      <c r="G52" s="4"/>
      <c r="H52" s="4"/>
      <c r="I52" s="4"/>
      <c r="J52" s="4"/>
      <c r="K52" s="4" t="s">
        <v>18</v>
      </c>
      <c r="L52" s="4"/>
      <c r="M52" s="4"/>
      <c r="N52" s="4" t="s">
        <v>66</v>
      </c>
      <c r="O52" s="4"/>
      <c r="P52" s="4"/>
      <c r="Q52" s="4"/>
      <c r="R52" s="3"/>
    </row>
    <row r="53" spans="3:18" ht="12.75">
      <c r="C53" s="2"/>
      <c r="D53" s="3"/>
      <c r="E53" s="4" t="s">
        <v>59</v>
      </c>
      <c r="F53" s="4"/>
      <c r="G53" s="4"/>
      <c r="H53" s="4"/>
      <c r="I53" s="4"/>
      <c r="J53" s="4"/>
      <c r="K53" s="4"/>
      <c r="L53" s="4"/>
      <c r="M53" s="4"/>
      <c r="N53" s="4" t="s">
        <v>67</v>
      </c>
      <c r="O53" s="4"/>
      <c r="P53" s="4"/>
      <c r="Q53" s="4"/>
      <c r="R53" s="3"/>
    </row>
    <row r="54" spans="3:18" ht="12.75">
      <c r="C54" s="2"/>
      <c r="D54" s="3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3"/>
    </row>
    <row r="55" spans="3:18" ht="12.75">
      <c r="C55" s="2"/>
      <c r="D55" s="3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3"/>
    </row>
    <row r="56" spans="3:18" ht="12.75">
      <c r="C56" s="2"/>
      <c r="D56" s="3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3"/>
    </row>
    <row r="57" spans="3:18" ht="12.75">
      <c r="C57" s="2"/>
      <c r="D57" s="3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3"/>
    </row>
    <row r="58" spans="3:18" ht="12.75">
      <c r="C58" s="2"/>
      <c r="D58" s="3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3"/>
    </row>
    <row r="59" spans="3:18" ht="12.75">
      <c r="C59" s="2"/>
      <c r="D59" s="3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3"/>
    </row>
    <row r="60" spans="3:18" ht="12.75">
      <c r="C60" s="2"/>
      <c r="D60" s="3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3"/>
    </row>
    <row r="61" spans="3:18" ht="12.75">
      <c r="C61" s="2"/>
      <c r="D61" s="3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3"/>
    </row>
  </sheetData>
  <sheetProtection/>
  <printOptions/>
  <pageMargins left="0.75" right="0.75" top="1" bottom="1" header="0.5" footer="0.5"/>
  <pageSetup horizontalDpi="600" verticalDpi="600" orientation="landscape" scale="79" r:id="rId1"/>
  <rowBreaks count="1" manualBreakCount="1">
    <brk id="2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.8515625" style="0" bestFit="1" customWidth="1"/>
    <col min="2" max="2" width="3.421875" style="0" bestFit="1" customWidth="1"/>
    <col min="3" max="3" width="39.00390625" style="0" customWidth="1"/>
    <col min="4" max="8" width="6.28125" style="0" customWidth="1"/>
    <col min="9" max="9" width="7.421875" style="0" customWidth="1"/>
    <col min="10" max="14" width="6.140625" style="0" customWidth="1"/>
    <col min="15" max="15" width="7.00390625" style="0" customWidth="1"/>
    <col min="16" max="16" width="7.140625" style="0" customWidth="1"/>
    <col min="17" max="17" width="5.421875" style="0" customWidth="1"/>
  </cols>
  <sheetData>
    <row r="1" spans="1:17" ht="12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"/>
    </row>
    <row r="2" spans="1:17" ht="18.75">
      <c r="A2" s="1"/>
      <c r="B2" s="5"/>
      <c r="C2" s="5" t="s">
        <v>97</v>
      </c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8"/>
    </row>
    <row r="3" spans="1:17" ht="12.75">
      <c r="A3" s="1"/>
      <c r="B3" s="2"/>
      <c r="C3" s="2"/>
      <c r="D3" s="7" t="s">
        <v>102</v>
      </c>
      <c r="E3" s="7"/>
      <c r="F3" s="7"/>
      <c r="G3" s="7"/>
      <c r="H3" s="7"/>
      <c r="I3" s="7"/>
      <c r="J3" s="7" t="s">
        <v>103</v>
      </c>
      <c r="K3" s="7"/>
      <c r="L3" s="7"/>
      <c r="M3" s="7"/>
      <c r="N3" s="7"/>
      <c r="O3" s="7"/>
      <c r="P3" s="7"/>
      <c r="Q3" s="8"/>
    </row>
    <row r="4" spans="1:17" ht="12.75">
      <c r="A4" s="1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3"/>
    </row>
    <row r="5" spans="1:17" ht="29.25">
      <c r="A5" s="9"/>
      <c r="B5" s="24" t="s">
        <v>0</v>
      </c>
      <c r="C5" s="11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3" t="s">
        <v>7</v>
      </c>
      <c r="J5" s="12" t="s">
        <v>2</v>
      </c>
      <c r="K5" s="12" t="s">
        <v>3</v>
      </c>
      <c r="L5" s="12" t="s">
        <v>4</v>
      </c>
      <c r="M5" s="12" t="s">
        <v>5</v>
      </c>
      <c r="N5" s="12" t="s">
        <v>6</v>
      </c>
      <c r="O5" s="13" t="s">
        <v>8</v>
      </c>
      <c r="P5" s="12" t="s">
        <v>9</v>
      </c>
      <c r="Q5" s="11" t="s">
        <v>10</v>
      </c>
    </row>
    <row r="6" spans="1:17" ht="15.75">
      <c r="A6" s="14"/>
      <c r="B6" s="10">
        <v>25</v>
      </c>
      <c r="C6" s="26" t="s">
        <v>89</v>
      </c>
      <c r="D6" s="16">
        <v>5.1</v>
      </c>
      <c r="E6" s="16">
        <v>4.74</v>
      </c>
      <c r="F6" s="16">
        <v>4.42</v>
      </c>
      <c r="G6" s="16">
        <v>2.64</v>
      </c>
      <c r="H6" s="16">
        <v>2.76</v>
      </c>
      <c r="I6" s="16">
        <f>SUM(D6:H6)</f>
        <v>19.659999999999997</v>
      </c>
      <c r="J6" s="16">
        <v>5.49</v>
      </c>
      <c r="K6" s="16">
        <v>4.42</v>
      </c>
      <c r="L6" s="16">
        <v>4.42</v>
      </c>
      <c r="M6" s="16">
        <v>5.84</v>
      </c>
      <c r="N6" s="16">
        <v>4.74</v>
      </c>
      <c r="O6" s="16">
        <f>SUM(J6:N6)</f>
        <v>24.910000000000004</v>
      </c>
      <c r="P6" s="16">
        <f>SUM(I6+O6)</f>
        <v>44.57</v>
      </c>
      <c r="Q6" s="25">
        <v>1</v>
      </c>
    </row>
    <row r="7" spans="1:17" ht="15.75">
      <c r="A7" s="14"/>
      <c r="B7" s="10">
        <v>32</v>
      </c>
      <c r="C7" s="26" t="s">
        <v>84</v>
      </c>
      <c r="D7" s="16">
        <v>2.02</v>
      </c>
      <c r="E7" s="16">
        <v>2.64</v>
      </c>
      <c r="F7" s="16">
        <v>3</v>
      </c>
      <c r="G7" s="16">
        <v>2.22</v>
      </c>
      <c r="H7" s="16">
        <v>2.76</v>
      </c>
      <c r="I7" s="16">
        <f>SUM(D7:H7)</f>
        <v>12.64</v>
      </c>
      <c r="J7" s="16">
        <v>11.42</v>
      </c>
      <c r="K7" s="16">
        <v>3.66</v>
      </c>
      <c r="L7" s="16">
        <v>2.12</v>
      </c>
      <c r="M7" s="16">
        <v>3.38</v>
      </c>
      <c r="N7" s="16">
        <v>3.8</v>
      </c>
      <c r="O7" s="16">
        <f>SUM(J7:N7)</f>
        <v>24.38</v>
      </c>
      <c r="P7" s="16">
        <f>SUM(I7+O7)</f>
        <v>37.019999999999996</v>
      </c>
      <c r="Q7" s="25">
        <v>2</v>
      </c>
    </row>
    <row r="8" spans="1:17" ht="15.75">
      <c r="A8" s="14"/>
      <c r="B8" s="10">
        <v>3</v>
      </c>
      <c r="C8" s="26" t="s">
        <v>22</v>
      </c>
      <c r="D8" s="16">
        <v>2.52</v>
      </c>
      <c r="E8" s="16">
        <v>2.88</v>
      </c>
      <c r="F8" s="16">
        <v>7.58</v>
      </c>
      <c r="G8" s="16">
        <v>2.52</v>
      </c>
      <c r="H8" s="16">
        <v>3.24</v>
      </c>
      <c r="I8" s="16">
        <f>SUM(D8:H8)</f>
        <v>18.740000000000002</v>
      </c>
      <c r="J8" s="16">
        <v>2.42</v>
      </c>
      <c r="K8" s="16">
        <v>3.38</v>
      </c>
      <c r="L8" s="16">
        <v>4.74</v>
      </c>
      <c r="M8" s="16">
        <v>3</v>
      </c>
      <c r="N8" s="16">
        <v>3.8</v>
      </c>
      <c r="O8" s="16">
        <f>SUM(J8:N8)</f>
        <v>17.34</v>
      </c>
      <c r="P8" s="16">
        <f>SUM(I8+O8)</f>
        <v>36.08</v>
      </c>
      <c r="Q8" s="25">
        <v>3</v>
      </c>
    </row>
    <row r="9" spans="1:17" ht="15.75">
      <c r="A9" s="14"/>
      <c r="B9" s="10">
        <v>33</v>
      </c>
      <c r="C9" s="26" t="s">
        <v>85</v>
      </c>
      <c r="D9" s="27">
        <v>12.06</v>
      </c>
      <c r="E9" s="16">
        <v>1.78</v>
      </c>
      <c r="F9" s="16">
        <v>3</v>
      </c>
      <c r="G9" s="16">
        <v>2.52</v>
      </c>
      <c r="H9" s="16">
        <v>2.76</v>
      </c>
      <c r="I9" s="16">
        <f>SUM(D9:H9)</f>
        <v>22.119999999999997</v>
      </c>
      <c r="J9" s="16">
        <v>2.76</v>
      </c>
      <c r="K9" s="16">
        <v>1.86</v>
      </c>
      <c r="L9" s="16">
        <v>1.72</v>
      </c>
      <c r="M9" s="16">
        <v>1.5</v>
      </c>
      <c r="N9" s="16">
        <v>5.84</v>
      </c>
      <c r="O9" s="16">
        <f>SUM(J9:N9)</f>
        <v>13.68</v>
      </c>
      <c r="P9" s="16">
        <f>SUM(I9+O9)</f>
        <v>35.8</v>
      </c>
      <c r="Q9" s="25">
        <v>4</v>
      </c>
    </row>
    <row r="10" spans="1:17" ht="15.75">
      <c r="A10" s="14"/>
      <c r="B10" s="10">
        <v>4</v>
      </c>
      <c r="C10" s="26" t="s">
        <v>25</v>
      </c>
      <c r="D10" s="16">
        <v>1.94</v>
      </c>
      <c r="E10" s="16">
        <v>4.74</v>
      </c>
      <c r="F10" s="16">
        <v>1.94</v>
      </c>
      <c r="G10" s="16">
        <v>1.86</v>
      </c>
      <c r="H10" s="16">
        <v>1.86</v>
      </c>
      <c r="I10" s="16">
        <f>SUM(D10:H10)</f>
        <v>12.339999999999998</v>
      </c>
      <c r="J10" s="16">
        <v>2.64</v>
      </c>
      <c r="K10" s="16">
        <v>2.32</v>
      </c>
      <c r="L10" s="16">
        <v>1.64</v>
      </c>
      <c r="M10" s="16">
        <v>3.66</v>
      </c>
      <c r="N10" s="27">
        <v>11.74</v>
      </c>
      <c r="O10" s="16">
        <f>SUM(J10:N10)</f>
        <v>22</v>
      </c>
      <c r="P10" s="16">
        <f>SUM(I10+O10)</f>
        <v>34.339999999999996</v>
      </c>
      <c r="Q10" s="25">
        <v>5</v>
      </c>
    </row>
    <row r="11" spans="1:17" ht="15.75">
      <c r="A11" s="14"/>
      <c r="B11" s="10">
        <v>34</v>
      </c>
      <c r="C11" s="26" t="s">
        <v>86</v>
      </c>
      <c r="D11" s="16">
        <v>3.24</v>
      </c>
      <c r="E11" s="16">
        <v>2.76</v>
      </c>
      <c r="F11" s="16">
        <v>2.12</v>
      </c>
      <c r="G11" s="16">
        <v>2.52</v>
      </c>
      <c r="H11" s="16">
        <v>1.94</v>
      </c>
      <c r="I11" s="16">
        <f>SUM(D11:H11)</f>
        <v>12.58</v>
      </c>
      <c r="J11" s="16">
        <v>1.24</v>
      </c>
      <c r="K11" s="16">
        <v>1.72</v>
      </c>
      <c r="L11" s="16">
        <v>2.02</v>
      </c>
      <c r="M11" s="27">
        <v>13.25</v>
      </c>
      <c r="N11" s="16">
        <v>2.76</v>
      </c>
      <c r="O11" s="16">
        <f>SUM(J11:N11)</f>
        <v>20.990000000000002</v>
      </c>
      <c r="P11" s="16">
        <f>SUM(I11+O11)</f>
        <v>33.57</v>
      </c>
      <c r="Q11" s="25">
        <v>6</v>
      </c>
    </row>
    <row r="12" spans="1:17" ht="15.75">
      <c r="A12" s="14" t="s">
        <v>11</v>
      </c>
      <c r="B12" s="10">
        <v>11</v>
      </c>
      <c r="C12" s="26" t="s">
        <v>71</v>
      </c>
      <c r="D12" s="16">
        <v>3.94</v>
      </c>
      <c r="E12" s="16">
        <v>3.52</v>
      </c>
      <c r="F12" s="16">
        <v>4.26</v>
      </c>
      <c r="G12" s="16">
        <v>2.64</v>
      </c>
      <c r="H12" s="16">
        <v>4.1</v>
      </c>
      <c r="I12" s="16">
        <f>SUM(D12:H12)</f>
        <v>18.46</v>
      </c>
      <c r="J12" s="16">
        <v>5.1</v>
      </c>
      <c r="K12" s="16">
        <v>2.64</v>
      </c>
      <c r="L12" s="16">
        <v>2.32</v>
      </c>
      <c r="M12" s="16">
        <v>1.64</v>
      </c>
      <c r="N12" s="16">
        <v>2.02</v>
      </c>
      <c r="O12" s="16">
        <f>SUM(J12:N12)</f>
        <v>13.72</v>
      </c>
      <c r="P12" s="16">
        <f>SUM(I12+O12)</f>
        <v>32.18</v>
      </c>
      <c r="Q12" s="25">
        <v>7</v>
      </c>
    </row>
    <row r="13" spans="1:17" ht="15.75">
      <c r="A13" s="14"/>
      <c r="B13" s="10">
        <v>21</v>
      </c>
      <c r="C13" s="26" t="s">
        <v>42</v>
      </c>
      <c r="D13" s="16">
        <v>2.64</v>
      </c>
      <c r="E13" s="16">
        <v>3</v>
      </c>
      <c r="F13" s="16">
        <v>1.24</v>
      </c>
      <c r="G13" s="16">
        <v>1.32</v>
      </c>
      <c r="H13" s="16">
        <v>1.24</v>
      </c>
      <c r="I13" s="16">
        <f>SUM(D13:H13)</f>
        <v>9.440000000000001</v>
      </c>
      <c r="J13" s="16">
        <v>1.94</v>
      </c>
      <c r="K13" s="16">
        <v>3.12</v>
      </c>
      <c r="L13" s="16">
        <v>3.52</v>
      </c>
      <c r="M13" s="28">
        <v>11.74</v>
      </c>
      <c r="N13" s="16">
        <v>2.22</v>
      </c>
      <c r="O13" s="16">
        <f>SUM(J13:N13)</f>
        <v>22.54</v>
      </c>
      <c r="P13" s="16">
        <f>SUM(I13+O13)</f>
        <v>31.98</v>
      </c>
      <c r="Q13" s="25">
        <v>8</v>
      </c>
    </row>
    <row r="14" spans="1:17" ht="15.75">
      <c r="A14" s="14"/>
      <c r="B14" s="10">
        <v>29</v>
      </c>
      <c r="C14" s="26" t="s">
        <v>83</v>
      </c>
      <c r="D14" s="16">
        <v>4.74</v>
      </c>
      <c r="E14" s="16">
        <v>1.24</v>
      </c>
      <c r="F14" s="16">
        <v>1.86</v>
      </c>
      <c r="G14" s="16">
        <v>2.52</v>
      </c>
      <c r="H14" s="16">
        <v>1.78</v>
      </c>
      <c r="I14" s="16">
        <f>SUM(D14:H14)</f>
        <v>12.14</v>
      </c>
      <c r="J14" s="16">
        <v>5.1</v>
      </c>
      <c r="K14" s="16">
        <v>4.42</v>
      </c>
      <c r="L14" s="16">
        <v>3.8</v>
      </c>
      <c r="M14" s="16">
        <v>3.12</v>
      </c>
      <c r="N14" s="16">
        <v>2.76</v>
      </c>
      <c r="O14" s="16">
        <f>SUM(J14:N14)</f>
        <v>19.200000000000003</v>
      </c>
      <c r="P14" s="16">
        <f>SUM(I14+O14)</f>
        <v>31.340000000000003</v>
      </c>
      <c r="Q14" s="25">
        <v>9</v>
      </c>
    </row>
    <row r="15" spans="1:17" ht="15.75">
      <c r="A15" s="14"/>
      <c r="B15" s="10">
        <v>22</v>
      </c>
      <c r="C15" s="26" t="s">
        <v>79</v>
      </c>
      <c r="D15" s="18">
        <v>3.24</v>
      </c>
      <c r="E15" s="16">
        <v>3.8</v>
      </c>
      <c r="F15" s="16">
        <v>3</v>
      </c>
      <c r="G15" s="16">
        <v>5.1</v>
      </c>
      <c r="H15" s="16">
        <v>3.8</v>
      </c>
      <c r="I15" s="16">
        <f>SUM(D15:H15)</f>
        <v>18.939999999999998</v>
      </c>
      <c r="J15" s="16">
        <v>1.94</v>
      </c>
      <c r="K15" s="16">
        <v>1.38</v>
      </c>
      <c r="L15" s="16">
        <v>2.32</v>
      </c>
      <c r="M15" s="16">
        <v>1.64</v>
      </c>
      <c r="N15" s="16">
        <v>2.52</v>
      </c>
      <c r="O15" s="16">
        <f>SUM(J15:N15)</f>
        <v>9.799999999999999</v>
      </c>
      <c r="P15" s="16">
        <f>SUM(I15+O15)</f>
        <v>28.739999999999995</v>
      </c>
      <c r="Q15" s="25">
        <v>10</v>
      </c>
    </row>
    <row r="16" spans="1:17" ht="15.75">
      <c r="A16" s="14"/>
      <c r="B16" s="10">
        <v>1</v>
      </c>
      <c r="C16" s="26" t="s">
        <v>69</v>
      </c>
      <c r="D16" s="16">
        <v>3.12</v>
      </c>
      <c r="E16" s="16">
        <v>2.32</v>
      </c>
      <c r="F16" s="16">
        <v>3.94</v>
      </c>
      <c r="G16" s="22">
        <v>3.38</v>
      </c>
      <c r="H16" s="16">
        <v>2.76</v>
      </c>
      <c r="I16" s="16">
        <f>SUM(D16:H16)</f>
        <v>15.519999999999998</v>
      </c>
      <c r="J16" s="16">
        <v>1.94</v>
      </c>
      <c r="K16" s="16">
        <v>2.88</v>
      </c>
      <c r="L16" s="16">
        <v>2.12</v>
      </c>
      <c r="M16" s="16">
        <v>2.64</v>
      </c>
      <c r="N16" s="16">
        <v>2.64</v>
      </c>
      <c r="O16" s="16">
        <f>SUM(J16:N16)</f>
        <v>12.22</v>
      </c>
      <c r="P16" s="16">
        <f>SUM(I16+O16)</f>
        <v>27.74</v>
      </c>
      <c r="Q16" s="25">
        <v>11</v>
      </c>
    </row>
    <row r="17" spans="1:17" ht="15.75">
      <c r="A17" s="14"/>
      <c r="B17" s="10">
        <v>36</v>
      </c>
      <c r="C17" s="26" t="s">
        <v>88</v>
      </c>
      <c r="D17" s="16">
        <v>1.38</v>
      </c>
      <c r="E17" s="16">
        <v>2.02</v>
      </c>
      <c r="F17" s="16">
        <v>3.52</v>
      </c>
      <c r="G17" s="27">
        <v>12.7</v>
      </c>
      <c r="H17" s="16">
        <v>3.12</v>
      </c>
      <c r="I17" s="16">
        <f>SUM(D17:H17)</f>
        <v>22.74</v>
      </c>
      <c r="J17" s="16">
        <v>2.32</v>
      </c>
      <c r="K17" s="16">
        <v>1.06</v>
      </c>
      <c r="L17" s="16">
        <v>1.06</v>
      </c>
      <c r="M17" s="16">
        <v>0</v>
      </c>
      <c r="N17" s="16">
        <v>0</v>
      </c>
      <c r="O17" s="16">
        <f>SUM(J17:N17)</f>
        <v>4.4399999999999995</v>
      </c>
      <c r="P17" s="16">
        <f>SUM(I17+O17)</f>
        <v>27.18</v>
      </c>
      <c r="Q17" s="25">
        <v>12</v>
      </c>
    </row>
    <row r="18" spans="1:17" ht="15.75">
      <c r="A18" s="14" t="s">
        <v>11</v>
      </c>
      <c r="B18" s="10">
        <v>18</v>
      </c>
      <c r="C18" s="26" t="s">
        <v>76</v>
      </c>
      <c r="D18" s="16">
        <v>5.1</v>
      </c>
      <c r="E18" s="16">
        <v>2.52</v>
      </c>
      <c r="F18" s="16">
        <v>1.58</v>
      </c>
      <c r="G18" s="16">
        <v>1.94</v>
      </c>
      <c r="H18" s="16">
        <v>1.86</v>
      </c>
      <c r="I18" s="16">
        <f>SUM(D18:H18)</f>
        <v>12.999999999999998</v>
      </c>
      <c r="J18" s="16">
        <v>2.76</v>
      </c>
      <c r="K18" s="16">
        <v>2.76</v>
      </c>
      <c r="L18" s="16">
        <v>2.22</v>
      </c>
      <c r="M18" s="16">
        <v>2.12</v>
      </c>
      <c r="N18" s="16">
        <v>2.76</v>
      </c>
      <c r="O18" s="16">
        <f>SUM(J18:N18)</f>
        <v>12.62</v>
      </c>
      <c r="P18" s="16">
        <f>SUM(I18+O18)</f>
        <v>25.619999999999997</v>
      </c>
      <c r="Q18" s="25">
        <v>13</v>
      </c>
    </row>
    <row r="19" spans="1:17" ht="15.75">
      <c r="A19" s="14"/>
      <c r="B19" s="10">
        <v>5</v>
      </c>
      <c r="C19" s="26" t="s">
        <v>27</v>
      </c>
      <c r="D19" s="16">
        <v>2.32</v>
      </c>
      <c r="E19" s="16">
        <v>2.22</v>
      </c>
      <c r="F19" s="16">
        <v>2.52</v>
      </c>
      <c r="G19" s="16">
        <v>2.22</v>
      </c>
      <c r="H19" s="16">
        <v>2.52</v>
      </c>
      <c r="I19" s="16">
        <f>SUM(D19:H19)</f>
        <v>11.8</v>
      </c>
      <c r="J19" s="16">
        <v>1.94</v>
      </c>
      <c r="K19" s="16">
        <v>2.02</v>
      </c>
      <c r="L19" s="16">
        <v>3.24</v>
      </c>
      <c r="M19" s="16">
        <v>2.64</v>
      </c>
      <c r="N19" s="16">
        <v>3.38</v>
      </c>
      <c r="O19" s="16">
        <f>SUM(J19:N19)</f>
        <v>13.219999999999999</v>
      </c>
      <c r="P19" s="16">
        <f>SUM(I19+O19)</f>
        <v>25.02</v>
      </c>
      <c r="Q19" s="25">
        <v>14</v>
      </c>
    </row>
    <row r="20" spans="1:17" ht="15.75">
      <c r="A20" s="14" t="s">
        <v>11</v>
      </c>
      <c r="B20" s="10">
        <v>8</v>
      </c>
      <c r="C20" s="26" t="s">
        <v>99</v>
      </c>
      <c r="D20" s="16">
        <v>1.5</v>
      </c>
      <c r="E20" s="16">
        <v>1.24</v>
      </c>
      <c r="F20" s="16">
        <v>1.86</v>
      </c>
      <c r="G20" s="16">
        <v>4.5</v>
      </c>
      <c r="H20" s="16">
        <v>1.58</v>
      </c>
      <c r="I20" s="16">
        <f>SUM(D20:H20)</f>
        <v>10.680000000000001</v>
      </c>
      <c r="J20" s="16">
        <v>1.38</v>
      </c>
      <c r="K20" s="16">
        <v>2.12</v>
      </c>
      <c r="L20" s="16">
        <v>1.38</v>
      </c>
      <c r="M20" s="16">
        <v>5.1</v>
      </c>
      <c r="N20" s="16">
        <v>4.1</v>
      </c>
      <c r="O20" s="16">
        <f>SUM(J20:N20)</f>
        <v>14.08</v>
      </c>
      <c r="P20" s="16">
        <f>SUM(I20+O20)</f>
        <v>24.76</v>
      </c>
      <c r="Q20" s="25">
        <v>15</v>
      </c>
    </row>
    <row r="21" spans="1:17" ht="15.75">
      <c r="A21" s="14"/>
      <c r="B21" s="10">
        <v>27</v>
      </c>
      <c r="C21" s="26" t="s">
        <v>98</v>
      </c>
      <c r="D21" s="16">
        <v>1.78</v>
      </c>
      <c r="E21" s="16">
        <v>3</v>
      </c>
      <c r="F21" s="16">
        <v>3.24</v>
      </c>
      <c r="G21" s="16">
        <v>1.03</v>
      </c>
      <c r="H21" s="16">
        <v>0</v>
      </c>
      <c r="I21" s="16">
        <f>SUM(D21:H21)</f>
        <v>9.049999999999999</v>
      </c>
      <c r="J21" s="16">
        <v>8.84</v>
      </c>
      <c r="K21" s="16">
        <v>1.18</v>
      </c>
      <c r="L21" s="16">
        <v>1.12</v>
      </c>
      <c r="M21" s="16">
        <v>1.64</v>
      </c>
      <c r="N21" s="16">
        <v>2.42</v>
      </c>
      <c r="O21" s="16">
        <f>SUM(J21:N21)</f>
        <v>15.200000000000001</v>
      </c>
      <c r="P21" s="16">
        <f>SUM(I21+O21)</f>
        <v>24.25</v>
      </c>
      <c r="Q21" s="25">
        <v>16</v>
      </c>
    </row>
    <row r="22" spans="1:17" ht="15.75">
      <c r="A22" s="14"/>
      <c r="B22" s="10">
        <v>10</v>
      </c>
      <c r="C22" s="26" t="s">
        <v>70</v>
      </c>
      <c r="D22" s="16">
        <v>2.32</v>
      </c>
      <c r="E22" s="16">
        <v>2.12</v>
      </c>
      <c r="F22" s="16">
        <v>6.26</v>
      </c>
      <c r="G22" s="16">
        <v>1.94</v>
      </c>
      <c r="H22" s="16">
        <v>2.12</v>
      </c>
      <c r="I22" s="16">
        <f>SUM(D22:H22)</f>
        <v>14.759999999999998</v>
      </c>
      <c r="J22" s="16">
        <v>1.12</v>
      </c>
      <c r="K22" s="16">
        <v>1.38</v>
      </c>
      <c r="L22" s="16">
        <v>1.38</v>
      </c>
      <c r="M22" s="16">
        <v>2.12</v>
      </c>
      <c r="N22" s="16">
        <v>1.64</v>
      </c>
      <c r="O22" s="16">
        <f>SUM(J22:N22)</f>
        <v>7.64</v>
      </c>
      <c r="P22" s="16">
        <f>SUM(I22+O22)</f>
        <v>22.4</v>
      </c>
      <c r="Q22" s="25">
        <v>17</v>
      </c>
    </row>
    <row r="23" spans="1:17" ht="15.75">
      <c r="A23" s="14" t="s">
        <v>12</v>
      </c>
      <c r="B23" s="10">
        <v>9</v>
      </c>
      <c r="C23" s="26" t="s">
        <v>53</v>
      </c>
      <c r="D23" s="16">
        <v>1.86</v>
      </c>
      <c r="E23" s="16">
        <v>2.12</v>
      </c>
      <c r="F23" s="16">
        <v>2.02</v>
      </c>
      <c r="G23" s="16">
        <v>1.94</v>
      </c>
      <c r="H23" s="16">
        <v>4.74</v>
      </c>
      <c r="I23" s="16">
        <f>SUM(D23:H23)</f>
        <v>12.68</v>
      </c>
      <c r="J23" s="16">
        <v>2.88</v>
      </c>
      <c r="K23" s="16">
        <v>1.5</v>
      </c>
      <c r="L23" s="16">
        <v>1.44</v>
      </c>
      <c r="M23" s="16">
        <v>1.78</v>
      </c>
      <c r="N23" s="16">
        <v>1.64</v>
      </c>
      <c r="O23" s="16">
        <f>SUM(J23:N23)</f>
        <v>9.24</v>
      </c>
      <c r="P23" s="16">
        <f>SUM(I23+O23)</f>
        <v>21.92</v>
      </c>
      <c r="Q23" s="25">
        <v>18</v>
      </c>
    </row>
    <row r="24" spans="1:17" ht="15.75">
      <c r="A24" s="14"/>
      <c r="B24" s="10">
        <v>2</v>
      </c>
      <c r="C24" s="26" t="s">
        <v>19</v>
      </c>
      <c r="D24" s="16">
        <v>2.52</v>
      </c>
      <c r="E24" s="16">
        <v>1.94</v>
      </c>
      <c r="F24" s="16">
        <v>3.12</v>
      </c>
      <c r="G24" s="16">
        <v>1.86</v>
      </c>
      <c r="H24" s="16">
        <v>2.32</v>
      </c>
      <c r="I24" s="16">
        <f>SUM(D24:H24)</f>
        <v>11.76</v>
      </c>
      <c r="J24" s="16">
        <v>1.86</v>
      </c>
      <c r="K24" s="16">
        <v>1.94</v>
      </c>
      <c r="L24" s="16">
        <v>1.94</v>
      </c>
      <c r="M24" s="16">
        <v>1.78</v>
      </c>
      <c r="N24" s="16">
        <v>1.94</v>
      </c>
      <c r="O24" s="16">
        <f>SUM(J24:N24)</f>
        <v>9.46</v>
      </c>
      <c r="P24" s="16">
        <f>SUM(I24+O24)</f>
        <v>21.22</v>
      </c>
      <c r="Q24" s="25">
        <v>19</v>
      </c>
    </row>
    <row r="25" spans="1:17" ht="15.75">
      <c r="A25" s="14"/>
      <c r="B25" s="10">
        <v>35</v>
      </c>
      <c r="C25" s="26" t="s">
        <v>87</v>
      </c>
      <c r="D25" s="16">
        <v>2.52</v>
      </c>
      <c r="E25" s="16">
        <v>2.32</v>
      </c>
      <c r="F25" s="16">
        <v>1.94</v>
      </c>
      <c r="G25" s="16">
        <v>2.42</v>
      </c>
      <c r="H25" s="18">
        <v>2.64</v>
      </c>
      <c r="I25" s="16">
        <f>SUM(D25:H25)</f>
        <v>11.84</v>
      </c>
      <c r="J25" s="16">
        <v>1.78</v>
      </c>
      <c r="K25" s="16">
        <v>1.06</v>
      </c>
      <c r="L25" s="16">
        <v>3.24</v>
      </c>
      <c r="M25" s="16">
        <v>1.12</v>
      </c>
      <c r="N25" s="16">
        <v>1.5</v>
      </c>
      <c r="O25" s="16">
        <f>SUM(J25:N25)</f>
        <v>8.7</v>
      </c>
      <c r="P25" s="16">
        <f>SUM(I25+O25)</f>
        <v>20.54</v>
      </c>
      <c r="Q25" s="25">
        <v>20</v>
      </c>
    </row>
    <row r="26" spans="1:17" ht="15.75">
      <c r="A26" s="14"/>
      <c r="B26" s="10">
        <v>24</v>
      </c>
      <c r="C26" s="26" t="s">
        <v>101</v>
      </c>
      <c r="D26" s="16">
        <v>1.5</v>
      </c>
      <c r="E26" s="16">
        <v>3.12</v>
      </c>
      <c r="F26" s="16">
        <v>0</v>
      </c>
      <c r="G26" s="16">
        <v>0</v>
      </c>
      <c r="H26" s="16">
        <v>0</v>
      </c>
      <c r="I26" s="16">
        <f>SUM(D26:H26)</f>
        <v>4.62</v>
      </c>
      <c r="J26" s="16">
        <v>1.44</v>
      </c>
      <c r="K26" s="16">
        <v>10.82</v>
      </c>
      <c r="L26" s="16">
        <v>1.24</v>
      </c>
      <c r="M26" s="16">
        <v>1.38</v>
      </c>
      <c r="N26" s="16">
        <v>0</v>
      </c>
      <c r="O26" s="16">
        <f>SUM(J26:N26)</f>
        <v>14.879999999999999</v>
      </c>
      <c r="P26" s="16">
        <f>SUM(I26+O26)</f>
        <v>19.5</v>
      </c>
      <c r="Q26" s="25">
        <v>21</v>
      </c>
    </row>
    <row r="27" spans="1:17" ht="15.75">
      <c r="A27" s="14"/>
      <c r="B27" s="10">
        <v>26</v>
      </c>
      <c r="C27" s="26" t="s">
        <v>81</v>
      </c>
      <c r="D27" s="16">
        <v>3</v>
      </c>
      <c r="E27" s="16">
        <v>5.66</v>
      </c>
      <c r="F27" s="16">
        <v>2.12</v>
      </c>
      <c r="G27" s="16">
        <v>2.52</v>
      </c>
      <c r="H27" s="16">
        <v>1.94</v>
      </c>
      <c r="I27" s="16">
        <f>SUM(D27:H27)</f>
        <v>15.24</v>
      </c>
      <c r="J27" s="16">
        <v>1.38</v>
      </c>
      <c r="K27" s="16">
        <v>1.06</v>
      </c>
      <c r="L27" s="16">
        <v>1.06</v>
      </c>
      <c r="M27" s="16">
        <v>0</v>
      </c>
      <c r="N27" s="16">
        <v>0</v>
      </c>
      <c r="O27" s="16">
        <f>SUM(J27:N27)</f>
        <v>3.5</v>
      </c>
      <c r="P27" s="16">
        <f>SUM(I27+O27)</f>
        <v>18.740000000000002</v>
      </c>
      <c r="Q27" s="25">
        <v>22</v>
      </c>
    </row>
    <row r="28" spans="1:17" ht="14.25" customHeight="1">
      <c r="A28" s="14"/>
      <c r="B28" s="10">
        <v>17</v>
      </c>
      <c r="C28" s="26" t="s">
        <v>47</v>
      </c>
      <c r="D28" s="16">
        <v>1.24</v>
      </c>
      <c r="E28" s="16">
        <v>1.64</v>
      </c>
      <c r="F28" s="16">
        <v>1.06</v>
      </c>
      <c r="G28" s="16">
        <v>1.12</v>
      </c>
      <c r="H28" s="16">
        <v>1.5</v>
      </c>
      <c r="I28" s="16">
        <f>SUM(D28:H28)</f>
        <v>6.5600000000000005</v>
      </c>
      <c r="J28" s="16">
        <v>2.76</v>
      </c>
      <c r="K28" s="16">
        <v>1.12</v>
      </c>
      <c r="L28" s="16">
        <v>1.64</v>
      </c>
      <c r="M28" s="16">
        <v>1.58</v>
      </c>
      <c r="N28" s="16">
        <v>4.74</v>
      </c>
      <c r="O28" s="16">
        <f>SUM(J28:N28)</f>
        <v>11.84</v>
      </c>
      <c r="P28" s="16">
        <f>SUM(I28+O28)</f>
        <v>18.4</v>
      </c>
      <c r="Q28" s="25">
        <v>23</v>
      </c>
    </row>
    <row r="29" spans="1:17" ht="15.75">
      <c r="A29" s="14"/>
      <c r="B29" s="10">
        <v>12</v>
      </c>
      <c r="C29" s="26" t="s">
        <v>72</v>
      </c>
      <c r="D29" s="16">
        <v>1.18</v>
      </c>
      <c r="E29" s="16">
        <v>4.74</v>
      </c>
      <c r="F29" s="16">
        <v>1.06</v>
      </c>
      <c r="G29" s="16">
        <v>0</v>
      </c>
      <c r="H29" s="16">
        <v>0</v>
      </c>
      <c r="I29" s="16">
        <f>SUM(D29:H29)</f>
        <v>6.98</v>
      </c>
      <c r="J29" s="16">
        <v>4.26</v>
      </c>
      <c r="K29" s="16">
        <v>1.12</v>
      </c>
      <c r="L29" s="16">
        <v>5.1</v>
      </c>
      <c r="M29" s="16">
        <v>0</v>
      </c>
      <c r="N29" s="16">
        <v>0</v>
      </c>
      <c r="O29" s="16">
        <f>SUM(J29:N29)</f>
        <v>10.48</v>
      </c>
      <c r="P29" s="16">
        <f>SUM(I29+O29)</f>
        <v>17.46</v>
      </c>
      <c r="Q29" s="25">
        <v>24</v>
      </c>
    </row>
    <row r="30" spans="1:17" ht="15.75">
      <c r="A30" s="14"/>
      <c r="B30" s="10">
        <v>19</v>
      </c>
      <c r="C30" s="26" t="s">
        <v>77</v>
      </c>
      <c r="D30" s="16">
        <v>2.22</v>
      </c>
      <c r="E30" s="16">
        <v>2.42</v>
      </c>
      <c r="F30" s="16">
        <v>3.12</v>
      </c>
      <c r="G30" s="16">
        <v>2.32</v>
      </c>
      <c r="H30" s="16">
        <v>2.12</v>
      </c>
      <c r="I30" s="16">
        <f>SUM(D30:H30)</f>
        <v>12.2</v>
      </c>
      <c r="J30" s="16">
        <v>3</v>
      </c>
      <c r="K30" s="16">
        <v>1.06</v>
      </c>
      <c r="L30" s="16">
        <v>1.06</v>
      </c>
      <c r="M30" s="16">
        <v>0</v>
      </c>
      <c r="N30" s="16">
        <v>0</v>
      </c>
      <c r="O30" s="16">
        <f>SUM(J30:N30)</f>
        <v>5.120000000000001</v>
      </c>
      <c r="P30" s="16">
        <f>SUM(I30+O30)</f>
        <v>17.32</v>
      </c>
      <c r="Q30" s="25">
        <v>25</v>
      </c>
    </row>
    <row r="31" spans="1:17" ht="15.75">
      <c r="A31" s="14"/>
      <c r="B31" s="10">
        <v>6</v>
      </c>
      <c r="C31" s="26" t="s">
        <v>43</v>
      </c>
      <c r="D31" s="16">
        <v>2.52</v>
      </c>
      <c r="E31" s="16">
        <v>1.5</v>
      </c>
      <c r="F31" s="16">
        <v>1.38</v>
      </c>
      <c r="G31" s="16">
        <v>1.38</v>
      </c>
      <c r="H31" s="16">
        <v>0</v>
      </c>
      <c r="I31" s="16">
        <f>SUM(D31:H31)</f>
        <v>6.779999999999999</v>
      </c>
      <c r="J31" s="16">
        <v>1.18</v>
      </c>
      <c r="K31" s="16">
        <v>1.5</v>
      </c>
      <c r="L31" s="16">
        <v>1.94</v>
      </c>
      <c r="M31" s="16">
        <v>1.78</v>
      </c>
      <c r="N31" s="16">
        <v>4.1</v>
      </c>
      <c r="O31" s="16">
        <f>SUM(J31:N31)</f>
        <v>10.5</v>
      </c>
      <c r="P31" s="16">
        <f>SUM(I31+O31)</f>
        <v>17.28</v>
      </c>
      <c r="Q31" s="25">
        <v>26</v>
      </c>
    </row>
    <row r="32" spans="1:17" ht="15.75">
      <c r="A32" s="14"/>
      <c r="B32" s="10">
        <v>7</v>
      </c>
      <c r="C32" s="26" t="s">
        <v>100</v>
      </c>
      <c r="D32" s="16">
        <v>2.02</v>
      </c>
      <c r="E32" s="16">
        <v>1.86</v>
      </c>
      <c r="F32" s="16">
        <v>1.64</v>
      </c>
      <c r="G32" s="16">
        <v>1.5</v>
      </c>
      <c r="H32" s="16">
        <v>1.44</v>
      </c>
      <c r="I32" s="16">
        <f>SUM(D32:H32)</f>
        <v>8.459999999999999</v>
      </c>
      <c r="J32" s="16">
        <v>1.94</v>
      </c>
      <c r="K32" s="16">
        <v>1.5</v>
      </c>
      <c r="L32" s="16">
        <v>1.64</v>
      </c>
      <c r="M32" s="16">
        <v>1.44</v>
      </c>
      <c r="N32" s="16">
        <v>2.22</v>
      </c>
      <c r="O32" s="16">
        <f>SUM(J32:N32)</f>
        <v>8.74</v>
      </c>
      <c r="P32" s="16">
        <f>SUM(I32+O32)</f>
        <v>17.2</v>
      </c>
      <c r="Q32" s="25">
        <v>27</v>
      </c>
    </row>
    <row r="33" spans="1:17" ht="15.75">
      <c r="A33" s="14"/>
      <c r="B33" s="10">
        <v>31</v>
      </c>
      <c r="C33" s="26" t="s">
        <v>94</v>
      </c>
      <c r="D33" s="16">
        <v>2.76</v>
      </c>
      <c r="E33" s="16">
        <v>1.44</v>
      </c>
      <c r="F33" s="16">
        <v>0</v>
      </c>
      <c r="G33" s="16">
        <v>0</v>
      </c>
      <c r="H33" s="16">
        <v>0</v>
      </c>
      <c r="I33" s="16">
        <f>SUM(D33:H33)</f>
        <v>4.199999999999999</v>
      </c>
      <c r="J33" s="16">
        <v>5.49</v>
      </c>
      <c r="K33" s="16">
        <v>1.64</v>
      </c>
      <c r="L33" s="16">
        <v>3.24</v>
      </c>
      <c r="M33" s="16">
        <v>0</v>
      </c>
      <c r="N33" s="16">
        <v>0</v>
      </c>
      <c r="O33" s="16">
        <f>SUM(J33:N33)</f>
        <v>10.370000000000001</v>
      </c>
      <c r="P33" s="16">
        <f>SUM(I33+O33)</f>
        <v>14.57</v>
      </c>
      <c r="Q33" s="25">
        <v>28</v>
      </c>
    </row>
    <row r="34" spans="1:17" ht="15.75">
      <c r="A34" s="14"/>
      <c r="B34" s="10">
        <v>20</v>
      </c>
      <c r="C34" s="26" t="s">
        <v>78</v>
      </c>
      <c r="D34" s="16">
        <v>1.03</v>
      </c>
      <c r="E34" s="16">
        <v>1.18</v>
      </c>
      <c r="F34" s="16">
        <v>1.12</v>
      </c>
      <c r="G34" s="16">
        <v>3.12</v>
      </c>
      <c r="H34" s="16">
        <v>0</v>
      </c>
      <c r="I34" s="16">
        <f>SUM(D34:H34)</f>
        <v>6.45</v>
      </c>
      <c r="J34" s="16">
        <v>1.58</v>
      </c>
      <c r="K34" s="16">
        <v>1.5</v>
      </c>
      <c r="L34" s="16">
        <v>1.18</v>
      </c>
      <c r="M34" s="16">
        <v>1.78</v>
      </c>
      <c r="N34" s="16">
        <v>1.78</v>
      </c>
      <c r="O34" s="16">
        <f>SUM(J34:N34)</f>
        <v>7.82</v>
      </c>
      <c r="P34" s="16">
        <f>SUM(I34+O34)</f>
        <v>14.27</v>
      </c>
      <c r="Q34" s="25">
        <v>29</v>
      </c>
    </row>
    <row r="35" spans="1:17" ht="15.75">
      <c r="A35" s="14" t="s">
        <v>11</v>
      </c>
      <c r="B35" s="10">
        <v>30</v>
      </c>
      <c r="C35" s="26" t="s">
        <v>95</v>
      </c>
      <c r="D35" s="16">
        <v>1.32</v>
      </c>
      <c r="E35" s="16">
        <v>1.5</v>
      </c>
      <c r="F35" s="16">
        <v>1.32</v>
      </c>
      <c r="G35" s="16">
        <v>0</v>
      </c>
      <c r="H35" s="16">
        <v>0</v>
      </c>
      <c r="I35" s="16">
        <f>SUM(D35:H35)</f>
        <v>4.140000000000001</v>
      </c>
      <c r="J35" s="16">
        <v>2.76</v>
      </c>
      <c r="K35" s="16">
        <v>2.42</v>
      </c>
      <c r="L35" s="16">
        <v>1.44</v>
      </c>
      <c r="M35" s="16">
        <v>1.44</v>
      </c>
      <c r="N35" s="16">
        <v>0</v>
      </c>
      <c r="O35" s="16">
        <f>SUM(J35:N35)</f>
        <v>8.059999999999999</v>
      </c>
      <c r="P35" s="16">
        <f>SUM(I35+O35)</f>
        <v>12.2</v>
      </c>
      <c r="Q35" s="25">
        <v>30</v>
      </c>
    </row>
    <row r="36" spans="1:17" ht="15.75">
      <c r="A36" s="14"/>
      <c r="B36" s="10">
        <v>14</v>
      </c>
      <c r="C36" s="26" t="s">
        <v>36</v>
      </c>
      <c r="D36" s="16">
        <v>2.88</v>
      </c>
      <c r="E36" s="16">
        <v>1.64</v>
      </c>
      <c r="F36" s="16">
        <v>0</v>
      </c>
      <c r="G36" s="16">
        <v>0</v>
      </c>
      <c r="H36" s="16">
        <v>0</v>
      </c>
      <c r="I36" s="16">
        <f>SUM(D36:H36)</f>
        <v>4.52</v>
      </c>
      <c r="J36" s="16">
        <v>1.38</v>
      </c>
      <c r="K36" s="16">
        <v>1.78</v>
      </c>
      <c r="L36" s="16">
        <v>1.12</v>
      </c>
      <c r="M36" s="16">
        <v>1.12</v>
      </c>
      <c r="N36" s="16">
        <v>1.24</v>
      </c>
      <c r="O36" s="16">
        <f>SUM(J36:N36)</f>
        <v>6.640000000000001</v>
      </c>
      <c r="P36" s="16">
        <f>SUM(I36+O36)</f>
        <v>11.16</v>
      </c>
      <c r="Q36" s="25">
        <v>31</v>
      </c>
    </row>
    <row r="37" spans="1:17" ht="15.75">
      <c r="A37" s="14" t="s">
        <v>11</v>
      </c>
      <c r="B37" s="10">
        <v>16</v>
      </c>
      <c r="C37" s="26" t="s">
        <v>75</v>
      </c>
      <c r="D37" s="16">
        <v>1.12</v>
      </c>
      <c r="E37" s="16">
        <v>1.72</v>
      </c>
      <c r="F37" s="16">
        <v>1.38</v>
      </c>
      <c r="G37" s="16">
        <v>1.24</v>
      </c>
      <c r="H37" s="16">
        <v>1.18</v>
      </c>
      <c r="I37" s="16">
        <f>SUM(D37:H37)</f>
        <v>6.64</v>
      </c>
      <c r="J37" s="16">
        <v>1.12</v>
      </c>
      <c r="K37" s="16">
        <v>1.64</v>
      </c>
      <c r="L37" s="16">
        <v>0</v>
      </c>
      <c r="M37" s="16">
        <v>0</v>
      </c>
      <c r="N37" s="16">
        <v>0</v>
      </c>
      <c r="O37" s="16">
        <f>SUM(J37:N37)</f>
        <v>2.76</v>
      </c>
      <c r="P37" s="16">
        <f>SUM(I37+O37)</f>
        <v>9.399999999999999</v>
      </c>
      <c r="Q37" s="25">
        <v>32</v>
      </c>
    </row>
    <row r="38" spans="1:17" ht="15.75">
      <c r="A38" s="14" t="s">
        <v>12</v>
      </c>
      <c r="B38" s="10">
        <v>13</v>
      </c>
      <c r="C38" s="26" t="s">
        <v>73</v>
      </c>
      <c r="D38" s="16">
        <v>6.26</v>
      </c>
      <c r="E38" s="16">
        <v>1.06</v>
      </c>
      <c r="F38" s="16">
        <v>0</v>
      </c>
      <c r="G38" s="16">
        <v>0</v>
      </c>
      <c r="H38" s="16">
        <v>0</v>
      </c>
      <c r="I38" s="16">
        <f>SUM(D38:H38)</f>
        <v>7.32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f>SUM(J38:N38)</f>
        <v>0</v>
      </c>
      <c r="P38" s="16">
        <f>SUM(I38+O38)</f>
        <v>7.32</v>
      </c>
      <c r="Q38" s="25">
        <v>33</v>
      </c>
    </row>
    <row r="39" spans="1:17" ht="15.75">
      <c r="A39" s="14"/>
      <c r="B39" s="10">
        <v>28</v>
      </c>
      <c r="C39" s="26" t="s">
        <v>82</v>
      </c>
      <c r="D39" s="16">
        <v>1.86</v>
      </c>
      <c r="E39" s="16">
        <v>0</v>
      </c>
      <c r="F39" s="16">
        <v>0</v>
      </c>
      <c r="G39" s="16">
        <v>0</v>
      </c>
      <c r="H39" s="16">
        <v>0</v>
      </c>
      <c r="I39" s="16">
        <f>SUM(D39:H39)</f>
        <v>1.86</v>
      </c>
      <c r="J39" s="16">
        <v>1.5</v>
      </c>
      <c r="K39" s="16">
        <v>1.5</v>
      </c>
      <c r="L39" s="16">
        <v>1.06</v>
      </c>
      <c r="M39" s="16">
        <v>0</v>
      </c>
      <c r="N39" s="16">
        <v>0</v>
      </c>
      <c r="O39" s="16">
        <f>SUM(J39:N39)</f>
        <v>4.0600000000000005</v>
      </c>
      <c r="P39" s="16">
        <f>SUM(I39+O39)</f>
        <v>5.920000000000001</v>
      </c>
      <c r="Q39" s="25">
        <v>34</v>
      </c>
    </row>
    <row r="40" spans="1:17" ht="15.75">
      <c r="A40" s="14" t="s">
        <v>12</v>
      </c>
      <c r="B40" s="10">
        <v>15</v>
      </c>
      <c r="C40" s="26" t="s">
        <v>74</v>
      </c>
      <c r="D40" s="16">
        <v>1.72</v>
      </c>
      <c r="E40" s="16">
        <v>0</v>
      </c>
      <c r="F40" s="16">
        <v>0</v>
      </c>
      <c r="G40" s="16">
        <v>0</v>
      </c>
      <c r="H40" s="16">
        <v>0</v>
      </c>
      <c r="I40" s="16">
        <f>SUM(D40:H40)</f>
        <v>1.72</v>
      </c>
      <c r="J40" s="16">
        <v>1.32</v>
      </c>
      <c r="K40" s="16">
        <v>0</v>
      </c>
      <c r="L40" s="16">
        <v>0</v>
      </c>
      <c r="M40" s="16">
        <v>0</v>
      </c>
      <c r="N40" s="16">
        <v>0</v>
      </c>
      <c r="O40" s="16">
        <f>SUM(J40:N40)</f>
        <v>1.32</v>
      </c>
      <c r="P40" s="16">
        <f>SUM(I40+O40)</f>
        <v>3.04</v>
      </c>
      <c r="Q40" s="25">
        <v>35</v>
      </c>
    </row>
    <row r="41" spans="1:17" ht="15.75">
      <c r="A41" s="14"/>
      <c r="B41" s="10">
        <v>23</v>
      </c>
      <c r="C41" s="26" t="s">
        <v>80</v>
      </c>
      <c r="D41" s="16">
        <v>1.58</v>
      </c>
      <c r="E41" s="16">
        <v>0</v>
      </c>
      <c r="F41" s="16">
        <v>0</v>
      </c>
      <c r="G41" s="16">
        <v>0</v>
      </c>
      <c r="H41" s="16">
        <v>0</v>
      </c>
      <c r="I41" s="16">
        <f>SUM(D41:H41)</f>
        <v>1.58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f>SUM(J41:N41)</f>
        <v>0</v>
      </c>
      <c r="P41" s="16">
        <f>SUM(I41+O41)</f>
        <v>1.58</v>
      </c>
      <c r="Q41" s="25">
        <v>36</v>
      </c>
    </row>
    <row r="42" spans="1:17" ht="12.75">
      <c r="A42" s="19"/>
      <c r="B42" s="20"/>
      <c r="C42" s="8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8"/>
    </row>
    <row r="43" spans="1:17" ht="12.75">
      <c r="A43" s="19"/>
      <c r="B43" s="2"/>
      <c r="C43" s="4" t="s">
        <v>13</v>
      </c>
      <c r="D43" s="4"/>
      <c r="E43" s="4"/>
      <c r="F43" s="4"/>
      <c r="G43" s="4"/>
      <c r="H43" s="4"/>
      <c r="I43" s="4"/>
      <c r="J43" s="4" t="s">
        <v>14</v>
      </c>
      <c r="K43" s="4"/>
      <c r="L43" s="4"/>
      <c r="M43" s="4"/>
      <c r="N43" s="4"/>
      <c r="O43" s="4"/>
      <c r="P43" s="4"/>
      <c r="Q43" s="3"/>
    </row>
    <row r="44" spans="1:17" ht="12.75">
      <c r="A44" s="19"/>
      <c r="B44" s="2"/>
      <c r="C44" s="4" t="s">
        <v>16</v>
      </c>
      <c r="D44" s="4" t="s">
        <v>90</v>
      </c>
      <c r="E44" s="4" t="s">
        <v>96</v>
      </c>
      <c r="G44" s="4" t="s">
        <v>68</v>
      </c>
      <c r="H44" s="4"/>
      <c r="I44" s="4"/>
      <c r="J44" s="4" t="s">
        <v>16</v>
      </c>
      <c r="K44" s="4"/>
      <c r="L44" s="4" t="s">
        <v>104</v>
      </c>
      <c r="N44" s="4"/>
      <c r="O44" s="4"/>
      <c r="P44" s="4"/>
      <c r="Q44" s="3"/>
    </row>
    <row r="45" spans="1:17" ht="12.75">
      <c r="A45" s="19"/>
      <c r="B45" s="2"/>
      <c r="C45" s="4" t="s">
        <v>105</v>
      </c>
      <c r="D45" s="4" t="s">
        <v>91</v>
      </c>
      <c r="E45" s="4"/>
      <c r="G45" s="4" t="s">
        <v>68</v>
      </c>
      <c r="H45" s="4"/>
      <c r="I45" s="4"/>
      <c r="J45" s="4" t="s">
        <v>110</v>
      </c>
      <c r="K45" s="4"/>
      <c r="L45" s="4" t="s">
        <v>107</v>
      </c>
      <c r="N45" s="4"/>
      <c r="O45" s="4"/>
      <c r="P45" s="4"/>
      <c r="Q45" s="3"/>
    </row>
    <row r="46" spans="1:17" ht="12.75">
      <c r="A46" s="19"/>
      <c r="B46" s="2"/>
      <c r="C46" s="4" t="s">
        <v>18</v>
      </c>
      <c r="D46" s="4" t="s">
        <v>92</v>
      </c>
      <c r="E46" s="4"/>
      <c r="G46" s="4" t="s">
        <v>68</v>
      </c>
      <c r="H46" s="4"/>
      <c r="I46" s="4"/>
      <c r="J46" s="4" t="s">
        <v>18</v>
      </c>
      <c r="K46" s="4"/>
      <c r="L46" s="4" t="s">
        <v>108</v>
      </c>
      <c r="N46" s="4"/>
      <c r="O46" s="4"/>
      <c r="P46" s="4"/>
      <c r="Q46" s="3"/>
    </row>
    <row r="47" spans="1:17" ht="12.75">
      <c r="A47" s="19"/>
      <c r="B47" s="2"/>
      <c r="C47" s="4" t="s">
        <v>106</v>
      </c>
      <c r="D47" s="4" t="s">
        <v>93</v>
      </c>
      <c r="E47" s="4"/>
      <c r="G47" s="4" t="s">
        <v>68</v>
      </c>
      <c r="H47" s="4"/>
      <c r="I47" s="4"/>
      <c r="J47" s="4" t="s">
        <v>111</v>
      </c>
      <c r="K47" s="4"/>
      <c r="L47" s="4" t="s">
        <v>109</v>
      </c>
      <c r="M47" s="7"/>
      <c r="N47" s="7"/>
      <c r="O47" s="7"/>
      <c r="P47" s="7"/>
      <c r="Q47" s="3"/>
    </row>
    <row r="48" spans="1:17" ht="12.75">
      <c r="A48" s="19"/>
      <c r="B48" s="2"/>
      <c r="C48" s="7"/>
      <c r="D48" s="7"/>
      <c r="E48" s="7"/>
      <c r="F48" s="7"/>
      <c r="G48" s="7"/>
      <c r="H48" s="7"/>
      <c r="I48" s="7"/>
      <c r="J48" s="7"/>
      <c r="K48" s="7"/>
      <c r="L48" s="7"/>
      <c r="M48" s="4"/>
      <c r="N48" s="4"/>
      <c r="O48" s="4"/>
      <c r="P48" s="4"/>
      <c r="Q48" s="3"/>
    </row>
    <row r="49" spans="1:17" ht="12.75">
      <c r="A49" s="19"/>
      <c r="B49" s="2"/>
      <c r="C49" s="3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3"/>
    </row>
    <row r="50" spans="1:17" ht="12.75">
      <c r="A50" s="19"/>
      <c r="B50" s="2"/>
      <c r="C50" s="3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</row>
    <row r="51" spans="1:17" ht="12.75">
      <c r="A51" s="19"/>
      <c r="B51" s="2"/>
      <c r="C51" s="3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3"/>
    </row>
    <row r="52" spans="1:17" ht="12.75">
      <c r="A52" s="19"/>
      <c r="B52" s="2"/>
      <c r="C52" s="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3"/>
    </row>
    <row r="53" spans="1:17" ht="12.75">
      <c r="A53" s="19"/>
      <c r="B53" s="2"/>
      <c r="C53" s="3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3"/>
    </row>
    <row r="54" spans="1:17" ht="12.75">
      <c r="A54" s="19"/>
      <c r="B54" s="2"/>
      <c r="C54" s="3"/>
      <c r="D54" s="4"/>
      <c r="E54" s="4"/>
      <c r="F54" s="4"/>
      <c r="G54" s="4"/>
      <c r="H54" s="4"/>
      <c r="I54" s="4"/>
      <c r="J54" s="4"/>
      <c r="K54" s="4"/>
      <c r="L54" s="4"/>
      <c r="Q54" s="3"/>
    </row>
  </sheetData>
  <sheetProtection/>
  <printOptions/>
  <pageMargins left="0.25" right="0.25" top="0.5" bottom="0.25" header="0.5" footer="0.5"/>
  <pageSetup orientation="landscape" r:id="rId1"/>
  <rowBreaks count="1" manualBreakCount="1">
    <brk id="34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Walleye's Unlimited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Walleye's Unlimited</dc:creator>
  <cp:keywords/>
  <dc:description/>
  <cp:lastModifiedBy>Calvin Thomas</cp:lastModifiedBy>
  <cp:lastPrinted>2013-07-21T22:16:20Z</cp:lastPrinted>
  <dcterms:created xsi:type="dcterms:W3CDTF">2012-07-21T01:23:52Z</dcterms:created>
  <dcterms:modified xsi:type="dcterms:W3CDTF">2013-07-21T22:17:31Z</dcterms:modified>
  <cp:category/>
  <cp:version/>
  <cp:contentType/>
  <cp:contentStatus/>
</cp:coreProperties>
</file>